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县市区" sheetId="1" r:id="rId1"/>
  </sheets>
  <definedNames/>
  <calcPr fullCalcOnLoad="1"/>
</workbook>
</file>

<file path=xl/sharedStrings.xml><?xml version="1.0" encoding="utf-8"?>
<sst xmlns="http://schemas.openxmlformats.org/spreadsheetml/2006/main" count="486" uniqueCount="387">
  <si>
    <t xml:space="preserve">部门 </t>
  </si>
  <si>
    <t xml:space="preserve">职位 </t>
  </si>
  <si>
    <t>岗位专业</t>
  </si>
  <si>
    <t>招录计划</t>
  </si>
  <si>
    <t xml:space="preserve">姓名 </t>
  </si>
  <si>
    <t>笔试成绩</t>
  </si>
  <si>
    <t>面试成绩</t>
  </si>
  <si>
    <t>是否进入体检</t>
  </si>
  <si>
    <t>蒲城县</t>
  </si>
  <si>
    <t>蒲城高新技术产业开发区管理委员会</t>
  </si>
  <si>
    <t>20102</t>
  </si>
  <si>
    <t>城市规划</t>
  </si>
  <si>
    <t>崔入千</t>
  </si>
  <si>
    <t>62.55</t>
  </si>
  <si>
    <t>是</t>
  </si>
  <si>
    <t>张栋</t>
  </si>
  <si>
    <t>50.30</t>
  </si>
  <si>
    <t>蒲城县水务局</t>
  </si>
  <si>
    <t>20105</t>
  </si>
  <si>
    <t>农业水利工程</t>
  </si>
  <si>
    <t>魏佳</t>
  </si>
  <si>
    <t>51.00</t>
  </si>
  <si>
    <t>王志婷</t>
  </si>
  <si>
    <t>47.10</t>
  </si>
  <si>
    <t>20106</t>
  </si>
  <si>
    <t>水利水电工程</t>
  </si>
  <si>
    <t>申敏</t>
  </si>
  <si>
    <t>58.25</t>
  </si>
  <si>
    <t>蒲城县市场监督管理局</t>
  </si>
  <si>
    <t>20107</t>
  </si>
  <si>
    <t>测试计量技术及仪器</t>
  </si>
  <si>
    <t>王婷</t>
  </si>
  <si>
    <t>48.40</t>
  </si>
  <si>
    <t>蒲城县政府办公室</t>
  </si>
  <si>
    <t>20108</t>
  </si>
  <si>
    <t>软件工程</t>
  </si>
  <si>
    <t>华思晨</t>
  </si>
  <si>
    <t>78.35</t>
  </si>
  <si>
    <t>周凡凡</t>
  </si>
  <si>
    <t>74.05</t>
  </si>
  <si>
    <t>房雯婷</t>
  </si>
  <si>
    <t>67.95</t>
  </si>
  <si>
    <t>20109</t>
  </si>
  <si>
    <t>法学</t>
  </si>
  <si>
    <t>石琳</t>
  </si>
  <si>
    <t>86.25</t>
  </si>
  <si>
    <t>梁韵苗</t>
  </si>
  <si>
    <t>82.95</t>
  </si>
  <si>
    <t>寇娟</t>
  </si>
  <si>
    <t>82.10</t>
  </si>
  <si>
    <t>蒲城县农业局</t>
  </si>
  <si>
    <t>20110</t>
  </si>
  <si>
    <t>园艺学或作物学</t>
  </si>
  <si>
    <t>平亚琴</t>
  </si>
  <si>
    <t>71.50</t>
  </si>
  <si>
    <t>乔灵芝</t>
  </si>
  <si>
    <t>68.55</t>
  </si>
  <si>
    <t>赵瑞娟</t>
  </si>
  <si>
    <t>66.25</t>
  </si>
  <si>
    <t>蒲城县审计局</t>
  </si>
  <si>
    <t>20111</t>
  </si>
  <si>
    <t>工程造价</t>
  </si>
  <si>
    <t>张文静</t>
  </si>
  <si>
    <t>69.05</t>
  </si>
  <si>
    <t>党星</t>
  </si>
  <si>
    <t>62.75</t>
  </si>
  <si>
    <t>同安娜</t>
  </si>
  <si>
    <t>62.05</t>
  </si>
  <si>
    <t>20112</t>
  </si>
  <si>
    <t>审计学</t>
  </si>
  <si>
    <t>唐蓉</t>
  </si>
  <si>
    <t>59.00</t>
  </si>
  <si>
    <t>刘佳</t>
  </si>
  <si>
    <t>55.40</t>
  </si>
  <si>
    <t>黄金曦</t>
  </si>
  <si>
    <t>45.95</t>
  </si>
  <si>
    <t>富平县</t>
  </si>
  <si>
    <t>富平县教育局</t>
  </si>
  <si>
    <t>20205</t>
  </si>
  <si>
    <t>数学</t>
  </si>
  <si>
    <t>3</t>
  </si>
  <si>
    <t>王宁</t>
  </si>
  <si>
    <t>唐丽娟</t>
  </si>
  <si>
    <t>陈一萍</t>
  </si>
  <si>
    <t>吴洋</t>
  </si>
  <si>
    <t>赵越红</t>
  </si>
  <si>
    <t>王茹心</t>
  </si>
  <si>
    <t>耿妍</t>
  </si>
  <si>
    <t>孙素云</t>
  </si>
  <si>
    <t>侯海娜</t>
  </si>
  <si>
    <t>缺考</t>
  </si>
  <si>
    <t>20206</t>
  </si>
  <si>
    <t>英语语言文学</t>
  </si>
  <si>
    <t>2</t>
  </si>
  <si>
    <t>朱丽红</t>
  </si>
  <si>
    <t>罗倩媛</t>
  </si>
  <si>
    <t>20207</t>
  </si>
  <si>
    <t>体育学</t>
  </si>
  <si>
    <t>王芹</t>
  </si>
  <si>
    <t>胡玉</t>
  </si>
  <si>
    <t>20210</t>
  </si>
  <si>
    <t>地理学</t>
  </si>
  <si>
    <t>常琳琳</t>
  </si>
  <si>
    <t>潘蓉</t>
  </si>
  <si>
    <t>李亚兰</t>
  </si>
  <si>
    <t>王珲</t>
  </si>
  <si>
    <t>郭科朋</t>
  </si>
  <si>
    <t>20211</t>
  </si>
  <si>
    <t>历史学</t>
  </si>
  <si>
    <t>于盟盟</t>
  </si>
  <si>
    <t>张丽娜</t>
  </si>
  <si>
    <t>常文涛</t>
  </si>
  <si>
    <t>贾战欢</t>
  </si>
  <si>
    <t>杨敏</t>
  </si>
  <si>
    <t>张洁</t>
  </si>
  <si>
    <t>20212</t>
  </si>
  <si>
    <t>生物学</t>
  </si>
  <si>
    <t>王江博</t>
  </si>
  <si>
    <t>王丽娟</t>
  </si>
  <si>
    <t>张小倩</t>
  </si>
  <si>
    <t>徐雪风</t>
  </si>
  <si>
    <t>20213</t>
  </si>
  <si>
    <t>物理学</t>
  </si>
  <si>
    <t>何倩</t>
  </si>
  <si>
    <t>李江荣</t>
  </si>
  <si>
    <t>侯姣姣</t>
  </si>
  <si>
    <t>20214</t>
  </si>
  <si>
    <t>化学</t>
  </si>
  <si>
    <t>惠文萍</t>
  </si>
  <si>
    <t>王莎</t>
  </si>
  <si>
    <t>王兰</t>
  </si>
  <si>
    <t>王秦星</t>
  </si>
  <si>
    <t>赵晓婵</t>
  </si>
  <si>
    <t>王娟</t>
  </si>
  <si>
    <t>富平县委党校</t>
  </si>
  <si>
    <t>20215</t>
  </si>
  <si>
    <t>哲学</t>
  </si>
  <si>
    <t>1</t>
  </si>
  <si>
    <t>李园花</t>
  </si>
  <si>
    <t>程国栋</t>
  </si>
  <si>
    <t>贺庆利</t>
  </si>
  <si>
    <t>富平县农业局</t>
  </si>
  <si>
    <t>20216</t>
  </si>
  <si>
    <t>植物保护</t>
  </si>
  <si>
    <t>吴亮亮</t>
  </si>
  <si>
    <t>赵庆杰</t>
  </si>
  <si>
    <t>何佳妮</t>
  </si>
  <si>
    <t>富平县水务局</t>
  </si>
  <si>
    <t>20220</t>
  </si>
  <si>
    <t>水利工程</t>
  </si>
  <si>
    <t>刘钰</t>
  </si>
  <si>
    <t>李萌</t>
  </si>
  <si>
    <t>华州区</t>
  </si>
  <si>
    <t>华州区政府办公室</t>
  </si>
  <si>
    <t>20301</t>
  </si>
  <si>
    <t>宪法学与行政法学</t>
  </si>
  <si>
    <t>王菲</t>
  </si>
  <si>
    <t>84.30</t>
  </si>
  <si>
    <t>是</t>
  </si>
  <si>
    <t>是</t>
  </si>
  <si>
    <t>陈宇潇</t>
  </si>
  <si>
    <t>缺考</t>
  </si>
  <si>
    <t>缺考</t>
  </si>
  <si>
    <t>37.20</t>
  </si>
  <si>
    <t>樊红蕾</t>
  </si>
  <si>
    <t>华州区国土局</t>
  </si>
  <si>
    <t>20302</t>
  </si>
  <si>
    <t>人文地理与城乡规划</t>
  </si>
  <si>
    <t>弥锐超</t>
  </si>
  <si>
    <t>84.70</t>
  </si>
  <si>
    <t>曹雅丹</t>
  </si>
  <si>
    <t>82.10</t>
  </si>
  <si>
    <t>韩丹</t>
  </si>
  <si>
    <t>83.48</t>
  </si>
  <si>
    <t>66.99</t>
  </si>
  <si>
    <t>华州区交通局</t>
  </si>
  <si>
    <t>20303</t>
  </si>
  <si>
    <t>土木工程</t>
  </si>
  <si>
    <t>朱明鑫</t>
  </si>
  <si>
    <t>84.64</t>
  </si>
  <si>
    <t>71.65</t>
  </si>
  <si>
    <t>王康宇</t>
  </si>
  <si>
    <t>86.80</t>
  </si>
  <si>
    <t>70.72</t>
  </si>
  <si>
    <t>岳雷</t>
  </si>
  <si>
    <t>33.00</t>
  </si>
  <si>
    <t>华州区农业局</t>
  </si>
  <si>
    <t>20305</t>
  </si>
  <si>
    <t>兽医学</t>
  </si>
  <si>
    <t>陈茹</t>
  </si>
  <si>
    <t>83.20</t>
  </si>
  <si>
    <t>65.08</t>
  </si>
  <si>
    <t>马宁</t>
  </si>
  <si>
    <t>83.60</t>
  </si>
  <si>
    <t>63.44</t>
  </si>
  <si>
    <t>华州区水务局</t>
  </si>
  <si>
    <t>20308</t>
  </si>
  <si>
    <t>水土保持与荒漠化防治</t>
  </si>
  <si>
    <t>张浩</t>
  </si>
  <si>
    <t>83.80</t>
  </si>
  <si>
    <t>80.32</t>
  </si>
  <si>
    <t>孟庆旭</t>
  </si>
  <si>
    <t>83.56</t>
  </si>
  <si>
    <t>68.22</t>
  </si>
  <si>
    <t>康洁</t>
  </si>
  <si>
    <t>64.04</t>
  </si>
  <si>
    <t>华州区对外经济技术合作局</t>
  </si>
  <si>
    <t>20311</t>
  </si>
  <si>
    <t>化学工程与工艺专业</t>
  </si>
  <si>
    <t>张尧</t>
  </si>
  <si>
    <t>84.74</t>
  </si>
  <si>
    <t>77.69</t>
  </si>
  <si>
    <t>王小风</t>
  </si>
  <si>
    <t>74.24</t>
  </si>
  <si>
    <t>张育榕</t>
  </si>
  <si>
    <t>81.50</t>
  </si>
  <si>
    <t>71.60</t>
  </si>
  <si>
    <t>20312</t>
  </si>
  <si>
    <t>电气工程及其自动化</t>
  </si>
  <si>
    <t>同珂</t>
  </si>
  <si>
    <t>81.28</t>
  </si>
  <si>
    <t>雷金祥</t>
  </si>
  <si>
    <t>84.60</t>
  </si>
  <si>
    <t>76.44</t>
  </si>
  <si>
    <t>罗龙</t>
  </si>
  <si>
    <t>84.40</t>
  </si>
  <si>
    <t>69.76</t>
  </si>
  <si>
    <t>20313</t>
  </si>
  <si>
    <t>公共事业管理</t>
  </si>
  <si>
    <t>韦琳娜</t>
  </si>
  <si>
    <t>85.06</t>
  </si>
  <si>
    <t>83.22</t>
  </si>
  <si>
    <t>张李月</t>
  </si>
  <si>
    <t>75.16</t>
  </si>
  <si>
    <t>王小燕</t>
  </si>
  <si>
    <t>74.64</t>
  </si>
  <si>
    <t>李舒刚</t>
  </si>
  <si>
    <t>40.80</t>
  </si>
  <si>
    <t>合阳县</t>
  </si>
  <si>
    <t>合阳县农牧局</t>
  </si>
  <si>
    <t>20406</t>
  </si>
  <si>
    <t>农业水土工程</t>
  </si>
  <si>
    <t>景志芳</t>
  </si>
  <si>
    <t>合阳县委办公室</t>
  </si>
  <si>
    <t>20411</t>
  </si>
  <si>
    <t>计算机科学与技术</t>
  </si>
  <si>
    <t>吕松泽</t>
  </si>
  <si>
    <t>王丹</t>
  </si>
  <si>
    <t>刘志欣</t>
  </si>
  <si>
    <t>合阳县委党校</t>
  </si>
  <si>
    <t>20412</t>
  </si>
  <si>
    <t>马克思主义哲学</t>
  </si>
  <si>
    <t>王璐雅</t>
  </si>
  <si>
    <t>刘盼</t>
  </si>
  <si>
    <t>潼关县</t>
  </si>
  <si>
    <t>潼关县市场监督管理局</t>
  </si>
  <si>
    <t>20505</t>
  </si>
  <si>
    <t>工商管理</t>
  </si>
  <si>
    <t>吴映东</t>
  </si>
  <si>
    <t>聂弋林</t>
  </si>
  <si>
    <t>刘永方</t>
  </si>
  <si>
    <t>潼关县农业局</t>
  </si>
  <si>
    <t>20507</t>
  </si>
  <si>
    <t>电子信息工程</t>
  </si>
  <si>
    <t>王佳宁</t>
  </si>
  <si>
    <t>白更新</t>
  </si>
  <si>
    <t>王帅</t>
  </si>
  <si>
    <t>秦东管委会</t>
  </si>
  <si>
    <t>20510</t>
  </si>
  <si>
    <t>资源环境与城乡规划管理</t>
  </si>
  <si>
    <t>张强</t>
  </si>
  <si>
    <t>马瑞喆</t>
  </si>
  <si>
    <t>刘帅</t>
  </si>
  <si>
    <t>20511</t>
  </si>
  <si>
    <t>安全工程</t>
  </si>
  <si>
    <t>赵雪姣</t>
  </si>
  <si>
    <t>贾宇涛</t>
  </si>
  <si>
    <t>马恒</t>
  </si>
  <si>
    <t>潼关县工业园区管理委员会办公室</t>
  </si>
  <si>
    <t>20512</t>
  </si>
  <si>
    <t>包装工程</t>
  </si>
  <si>
    <t>冀翔</t>
  </si>
  <si>
    <t>张瑜</t>
  </si>
  <si>
    <t>庞潍奇</t>
  </si>
  <si>
    <t>华阴市</t>
  </si>
  <si>
    <t>华阴市住建局</t>
  </si>
  <si>
    <t>20602</t>
  </si>
  <si>
    <t>环境设计</t>
  </si>
  <si>
    <t>段宜雯</t>
  </si>
  <si>
    <t>是</t>
  </si>
  <si>
    <t>陈媛媛</t>
  </si>
  <si>
    <t>华阴市人社局</t>
  </si>
  <si>
    <t>20604</t>
  </si>
  <si>
    <t>徐琳</t>
  </si>
  <si>
    <t>是</t>
  </si>
  <si>
    <t>高战英</t>
  </si>
  <si>
    <t>张苗苗</t>
  </si>
  <si>
    <t>临渭区</t>
  </si>
  <si>
    <t>临渭区政府办公室</t>
  </si>
  <si>
    <t>20702</t>
  </si>
  <si>
    <t>金融学</t>
  </si>
  <si>
    <t>2</t>
  </si>
  <si>
    <t>张海妮</t>
  </si>
  <si>
    <t>周宇辉</t>
  </si>
  <si>
    <t>临渭区文物旅游局</t>
  </si>
  <si>
    <t>20704</t>
  </si>
  <si>
    <t>旅游管理</t>
  </si>
  <si>
    <t>1</t>
  </si>
  <si>
    <t>张蜀军</t>
  </si>
  <si>
    <t>张凡</t>
  </si>
  <si>
    <t>临渭区林业局</t>
  </si>
  <si>
    <t>20705</t>
  </si>
  <si>
    <t>森林保护学</t>
  </si>
  <si>
    <t>曹晶</t>
  </si>
  <si>
    <t>张舒怡</t>
  </si>
  <si>
    <t>张婷</t>
  </si>
  <si>
    <t>临渭区水务局</t>
  </si>
  <si>
    <t>20706</t>
  </si>
  <si>
    <t>水文学及水资源</t>
  </si>
  <si>
    <t>田甜</t>
  </si>
  <si>
    <t>张欢</t>
  </si>
  <si>
    <t>临渭区文广局</t>
  </si>
  <si>
    <t>20707</t>
  </si>
  <si>
    <t>播音与主持艺术</t>
  </si>
  <si>
    <t>2</t>
  </si>
  <si>
    <t>段玥</t>
  </si>
  <si>
    <t>苏宁</t>
  </si>
  <si>
    <t>武柯楠</t>
  </si>
  <si>
    <t>王蕾</t>
  </si>
  <si>
    <t>刘家秀</t>
  </si>
  <si>
    <t>孙佳星</t>
  </si>
  <si>
    <t>临渭区住建局</t>
  </si>
  <si>
    <t>20708</t>
  </si>
  <si>
    <t>城市规划</t>
  </si>
  <si>
    <t>李超</t>
  </si>
  <si>
    <t>吴雨</t>
  </si>
  <si>
    <t>澄城县</t>
  </si>
  <si>
    <t>澄城县水务局</t>
  </si>
  <si>
    <t>20801</t>
  </si>
  <si>
    <t>杨宛利</t>
  </si>
  <si>
    <t>缺考</t>
  </si>
  <si>
    <t>代亮亮</t>
  </si>
  <si>
    <t>20803</t>
  </si>
  <si>
    <t>侯冬荣</t>
  </si>
  <si>
    <t>王瑶瑶</t>
  </si>
  <si>
    <t>是</t>
  </si>
  <si>
    <t>20804</t>
  </si>
  <si>
    <t>张少伟</t>
  </si>
  <si>
    <t>王滔</t>
  </si>
  <si>
    <t>缺考</t>
  </si>
  <si>
    <t>澄城县农业局</t>
  </si>
  <si>
    <t>20805</t>
  </si>
  <si>
    <t>农学</t>
  </si>
  <si>
    <t>卜岳平</t>
  </si>
  <si>
    <t>门海军</t>
  </si>
  <si>
    <t>是</t>
  </si>
  <si>
    <t>李艳</t>
  </si>
  <si>
    <t>20807</t>
  </si>
  <si>
    <t>园艺</t>
  </si>
  <si>
    <t>赵瑶瑶</t>
  </si>
  <si>
    <t>陈梅</t>
  </si>
  <si>
    <t>苏瑞</t>
  </si>
  <si>
    <t>20808</t>
  </si>
  <si>
    <t>环境科学</t>
  </si>
  <si>
    <t>姬丹</t>
  </si>
  <si>
    <t>杨振宇</t>
  </si>
  <si>
    <t>江晗</t>
  </si>
  <si>
    <t>20809</t>
  </si>
  <si>
    <t>动物科学</t>
  </si>
  <si>
    <t>丁薇</t>
  </si>
  <si>
    <t>史云堂</t>
  </si>
  <si>
    <t>王乐</t>
  </si>
  <si>
    <t>县（市、区）</t>
  </si>
  <si>
    <t>总成绩（=笔试成绩*60%+面试成绩*40%）</t>
  </si>
  <si>
    <t>土木工程</t>
  </si>
  <si>
    <t>卤阳湖现代产业综合开发区管委会</t>
  </si>
  <si>
    <t>建筑环境与设备工程、建筑工程</t>
  </si>
  <si>
    <t>孔莹</t>
  </si>
  <si>
    <t>张骞</t>
  </si>
  <si>
    <t>雷信</t>
  </si>
  <si>
    <t>张林林</t>
  </si>
  <si>
    <t>权百良</t>
  </si>
  <si>
    <t>高鹏</t>
  </si>
  <si>
    <t>航空航天类(飞行器技术维护与维修)</t>
  </si>
  <si>
    <t>贺仁春</t>
  </si>
  <si>
    <t>卤阳湖</t>
  </si>
  <si>
    <t>2017年渭南市事业单位公开招聘高层次人才和急需紧缺人才
考试总成绩及进入体检人员名单(县市区)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</si>
</sst>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_);\(0.0\)"/>
    <numFmt numFmtId="179" formatCode="0_);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2"/>
      <name val="宋体"/>
      <family val="0"/>
    </font>
    <font>
      <b/>
      <sz val="12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i/>
      <sz val="12"/>
      <name val="仿宋_GB2312"/>
      <family val="3"/>
    </font>
    <font>
      <sz val="12"/>
      <color indexed="8"/>
      <name val="仿宋_GB2312"/>
      <family val="3"/>
    </font>
    <font>
      <b/>
      <sz val="10"/>
      <name val="仿宋_GB2312"/>
      <family val="3"/>
    </font>
    <font>
      <b/>
      <sz val="16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9.00390625" style="3" customWidth="1"/>
    <col min="2" max="2" width="13.00390625" style="3" customWidth="1"/>
    <col min="3" max="4" width="9.00390625" style="3" customWidth="1"/>
    <col min="5" max="5" width="7.50390625" style="3" customWidth="1"/>
    <col min="6" max="9" width="9.00390625" style="3" customWidth="1"/>
    <col min="10" max="10" width="8.00390625" style="3" customWidth="1"/>
    <col min="11" max="16384" width="9.00390625" style="3" customWidth="1"/>
  </cols>
  <sheetData>
    <row r="1" spans="1:10" ht="60.75" customHeight="1">
      <c r="A1" s="47" t="s">
        <v>386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69.75" customHeight="1">
      <c r="A2" s="1" t="s">
        <v>372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21" t="s">
        <v>373</v>
      </c>
      <c r="J2" s="2" t="s">
        <v>7</v>
      </c>
    </row>
    <row r="3" spans="1:10" ht="24.75" customHeight="1">
      <c r="A3" s="41" t="s">
        <v>8</v>
      </c>
      <c r="B3" s="41" t="s">
        <v>9</v>
      </c>
      <c r="C3" s="41" t="s">
        <v>10</v>
      </c>
      <c r="D3" s="41" t="s">
        <v>11</v>
      </c>
      <c r="E3" s="41">
        <v>1</v>
      </c>
      <c r="F3" s="4" t="s">
        <v>12</v>
      </c>
      <c r="G3" s="4" t="s">
        <v>13</v>
      </c>
      <c r="H3" s="4">
        <v>82.72</v>
      </c>
      <c r="I3" s="4">
        <v>70.61</v>
      </c>
      <c r="J3" s="5" t="s">
        <v>14</v>
      </c>
    </row>
    <row r="4" spans="1:10" ht="24.75" customHeight="1">
      <c r="A4" s="42"/>
      <c r="B4" s="43"/>
      <c r="C4" s="43"/>
      <c r="D4" s="43"/>
      <c r="E4" s="43"/>
      <c r="F4" s="4" t="s">
        <v>15</v>
      </c>
      <c r="G4" s="4" t="s">
        <v>16</v>
      </c>
      <c r="H4" s="4">
        <v>84.99</v>
      </c>
      <c r="I4" s="4">
        <v>64.17</v>
      </c>
      <c r="J4" s="5"/>
    </row>
    <row r="5" spans="1:10" ht="24.75" customHeight="1">
      <c r="A5" s="42"/>
      <c r="B5" s="41" t="s">
        <v>17</v>
      </c>
      <c r="C5" s="41" t="s">
        <v>18</v>
      </c>
      <c r="D5" s="41" t="s">
        <v>19</v>
      </c>
      <c r="E5" s="41">
        <v>1</v>
      </c>
      <c r="F5" s="4" t="s">
        <v>20</v>
      </c>
      <c r="G5" s="4" t="s">
        <v>21</v>
      </c>
      <c r="H5" s="4">
        <v>83.8</v>
      </c>
      <c r="I5" s="4">
        <v>64.12</v>
      </c>
      <c r="J5" s="5" t="s">
        <v>14</v>
      </c>
    </row>
    <row r="6" spans="1:10" ht="24.75" customHeight="1">
      <c r="A6" s="42"/>
      <c r="B6" s="43"/>
      <c r="C6" s="43"/>
      <c r="D6" s="43"/>
      <c r="E6" s="43"/>
      <c r="F6" s="4" t="s">
        <v>22</v>
      </c>
      <c r="G6" s="4" t="s">
        <v>23</v>
      </c>
      <c r="H6" s="4">
        <v>82.4</v>
      </c>
      <c r="I6" s="4">
        <v>61.22</v>
      </c>
      <c r="J6" s="5"/>
    </row>
    <row r="7" spans="1:10" ht="24.75" customHeight="1">
      <c r="A7" s="42"/>
      <c r="B7" s="4" t="s">
        <v>17</v>
      </c>
      <c r="C7" s="4" t="s">
        <v>24</v>
      </c>
      <c r="D7" s="4" t="s">
        <v>25</v>
      </c>
      <c r="E7" s="4">
        <v>1</v>
      </c>
      <c r="F7" s="4" t="s">
        <v>26</v>
      </c>
      <c r="G7" s="4" t="s">
        <v>27</v>
      </c>
      <c r="H7" s="4">
        <v>81.22</v>
      </c>
      <c r="I7" s="4">
        <v>67.43</v>
      </c>
      <c r="J7" s="5" t="s">
        <v>14</v>
      </c>
    </row>
    <row r="8" spans="1:10" ht="24.75" customHeight="1">
      <c r="A8" s="42"/>
      <c r="B8" s="4" t="s">
        <v>28</v>
      </c>
      <c r="C8" s="4" t="s">
        <v>29</v>
      </c>
      <c r="D8" s="4" t="s">
        <v>30</v>
      </c>
      <c r="E8" s="4">
        <v>1</v>
      </c>
      <c r="F8" s="4" t="s">
        <v>31</v>
      </c>
      <c r="G8" s="4" t="s">
        <v>32</v>
      </c>
      <c r="H8" s="4">
        <v>83.54</v>
      </c>
      <c r="I8" s="4">
        <v>62.45</v>
      </c>
      <c r="J8" s="5" t="s">
        <v>14</v>
      </c>
    </row>
    <row r="9" spans="1:10" ht="24.75" customHeight="1">
      <c r="A9" s="42"/>
      <c r="B9" s="41" t="s">
        <v>33</v>
      </c>
      <c r="C9" s="41" t="s">
        <v>34</v>
      </c>
      <c r="D9" s="41" t="s">
        <v>35</v>
      </c>
      <c r="E9" s="41">
        <v>1</v>
      </c>
      <c r="F9" s="4" t="s">
        <v>36</v>
      </c>
      <c r="G9" s="4" t="s">
        <v>37</v>
      </c>
      <c r="H9" s="4">
        <v>87.54</v>
      </c>
      <c r="I9" s="4">
        <v>82.02</v>
      </c>
      <c r="J9" s="5" t="s">
        <v>14</v>
      </c>
    </row>
    <row r="10" spans="1:10" ht="24.75" customHeight="1">
      <c r="A10" s="42"/>
      <c r="B10" s="42"/>
      <c r="C10" s="42"/>
      <c r="D10" s="42"/>
      <c r="E10" s="42"/>
      <c r="F10" s="4" t="s">
        <v>38</v>
      </c>
      <c r="G10" s="4" t="s">
        <v>39</v>
      </c>
      <c r="H10" s="4">
        <v>83.48</v>
      </c>
      <c r="I10" s="4">
        <v>77.82</v>
      </c>
      <c r="J10" s="5"/>
    </row>
    <row r="11" spans="1:10" s="6" customFormat="1" ht="24.75" customHeight="1">
      <c r="A11" s="42"/>
      <c r="B11" s="43"/>
      <c r="C11" s="43"/>
      <c r="D11" s="43"/>
      <c r="E11" s="43"/>
      <c r="F11" s="4" t="s">
        <v>40</v>
      </c>
      <c r="G11" s="4" t="s">
        <v>41</v>
      </c>
      <c r="H11" s="4">
        <v>83.88</v>
      </c>
      <c r="I11" s="4">
        <v>74.32</v>
      </c>
      <c r="J11" s="5"/>
    </row>
    <row r="12" spans="1:10" ht="24.75" customHeight="1">
      <c r="A12" s="42"/>
      <c r="B12" s="41" t="s">
        <v>33</v>
      </c>
      <c r="C12" s="41" t="s">
        <v>42</v>
      </c>
      <c r="D12" s="41" t="s">
        <v>43</v>
      </c>
      <c r="E12" s="41">
        <v>1</v>
      </c>
      <c r="F12" s="4" t="s">
        <v>44</v>
      </c>
      <c r="G12" s="4" t="s">
        <v>45</v>
      </c>
      <c r="H12" s="4">
        <v>88.32</v>
      </c>
      <c r="I12" s="4">
        <v>87.07</v>
      </c>
      <c r="J12" s="5" t="s">
        <v>14</v>
      </c>
    </row>
    <row r="13" spans="1:10" ht="24.75" customHeight="1">
      <c r="A13" s="42"/>
      <c r="B13" s="42"/>
      <c r="C13" s="42"/>
      <c r="D13" s="42"/>
      <c r="E13" s="42"/>
      <c r="F13" s="4" t="s">
        <v>46</v>
      </c>
      <c r="G13" s="4" t="s">
        <v>47</v>
      </c>
      <c r="H13" s="4">
        <v>86.2</v>
      </c>
      <c r="I13" s="4">
        <v>84.25</v>
      </c>
      <c r="J13" s="5"/>
    </row>
    <row r="14" spans="1:10" ht="24.75" customHeight="1">
      <c r="A14" s="42"/>
      <c r="B14" s="43"/>
      <c r="C14" s="43"/>
      <c r="D14" s="43"/>
      <c r="E14" s="43"/>
      <c r="F14" s="4" t="s">
        <v>48</v>
      </c>
      <c r="G14" s="4" t="s">
        <v>49</v>
      </c>
      <c r="H14" s="4">
        <v>84.56</v>
      </c>
      <c r="I14" s="4">
        <v>83.08</v>
      </c>
      <c r="J14" s="5"/>
    </row>
    <row r="15" spans="1:10" ht="24.75" customHeight="1">
      <c r="A15" s="42"/>
      <c r="B15" s="41" t="s">
        <v>50</v>
      </c>
      <c r="C15" s="41" t="s">
        <v>51</v>
      </c>
      <c r="D15" s="41" t="s">
        <v>52</v>
      </c>
      <c r="E15" s="41">
        <v>1</v>
      </c>
      <c r="F15" s="4" t="s">
        <v>53</v>
      </c>
      <c r="G15" s="4" t="s">
        <v>54</v>
      </c>
      <c r="H15" s="4">
        <v>83.01</v>
      </c>
      <c r="I15" s="7">
        <v>76.1</v>
      </c>
      <c r="J15" s="5" t="s">
        <v>14</v>
      </c>
    </row>
    <row r="16" spans="1:10" ht="24.75" customHeight="1">
      <c r="A16" s="42"/>
      <c r="B16" s="42"/>
      <c r="C16" s="42"/>
      <c r="D16" s="42"/>
      <c r="E16" s="42"/>
      <c r="F16" s="4" t="s">
        <v>55</v>
      </c>
      <c r="G16" s="4" t="s">
        <v>56</v>
      </c>
      <c r="H16" s="4">
        <v>83.72</v>
      </c>
      <c r="I16" s="4">
        <v>74.61</v>
      </c>
      <c r="J16" s="5"/>
    </row>
    <row r="17" spans="1:10" ht="24.75" customHeight="1">
      <c r="A17" s="42"/>
      <c r="B17" s="43"/>
      <c r="C17" s="43"/>
      <c r="D17" s="43"/>
      <c r="E17" s="43"/>
      <c r="F17" s="4" t="s">
        <v>57</v>
      </c>
      <c r="G17" s="4" t="s">
        <v>58</v>
      </c>
      <c r="H17" s="4">
        <v>81.82</v>
      </c>
      <c r="I17" s="4">
        <v>72.47</v>
      </c>
      <c r="J17" s="5"/>
    </row>
    <row r="18" spans="1:10" ht="24.75" customHeight="1">
      <c r="A18" s="42"/>
      <c r="B18" s="41" t="s">
        <v>59</v>
      </c>
      <c r="C18" s="41" t="s">
        <v>60</v>
      </c>
      <c r="D18" s="41" t="s">
        <v>61</v>
      </c>
      <c r="E18" s="41">
        <v>1</v>
      </c>
      <c r="F18" s="4" t="s">
        <v>62</v>
      </c>
      <c r="G18" s="4" t="s">
        <v>63</v>
      </c>
      <c r="H18" s="4">
        <v>84.3</v>
      </c>
      <c r="I18" s="4">
        <v>75.15</v>
      </c>
      <c r="J18" s="5" t="s">
        <v>14</v>
      </c>
    </row>
    <row r="19" spans="1:10" ht="24.75" customHeight="1">
      <c r="A19" s="42"/>
      <c r="B19" s="42"/>
      <c r="C19" s="42"/>
      <c r="D19" s="42"/>
      <c r="E19" s="42"/>
      <c r="F19" s="4" t="s">
        <v>64</v>
      </c>
      <c r="G19" s="4" t="s">
        <v>65</v>
      </c>
      <c r="H19" s="4">
        <v>85.24</v>
      </c>
      <c r="I19" s="4">
        <v>71.74</v>
      </c>
      <c r="J19" s="5"/>
    </row>
    <row r="20" spans="1:10" ht="24.75" customHeight="1">
      <c r="A20" s="42"/>
      <c r="B20" s="43"/>
      <c r="C20" s="43"/>
      <c r="D20" s="43"/>
      <c r="E20" s="43"/>
      <c r="F20" s="4" t="s">
        <v>66</v>
      </c>
      <c r="G20" s="4" t="s">
        <v>67</v>
      </c>
      <c r="H20" s="4">
        <v>86.4</v>
      </c>
      <c r="I20" s="4">
        <v>71.79</v>
      </c>
      <c r="J20" s="5"/>
    </row>
    <row r="21" spans="1:10" ht="24.75" customHeight="1">
      <c r="A21" s="42"/>
      <c r="B21" s="41" t="s">
        <v>59</v>
      </c>
      <c r="C21" s="41" t="s">
        <v>68</v>
      </c>
      <c r="D21" s="41" t="s">
        <v>69</v>
      </c>
      <c r="E21" s="41">
        <v>1</v>
      </c>
      <c r="F21" s="4" t="s">
        <v>70</v>
      </c>
      <c r="G21" s="4" t="s">
        <v>71</v>
      </c>
      <c r="H21" s="4">
        <v>83.64</v>
      </c>
      <c r="I21" s="4">
        <v>68.85</v>
      </c>
      <c r="J21" s="5" t="s">
        <v>14</v>
      </c>
    </row>
    <row r="22" spans="1:10" ht="24.75" customHeight="1">
      <c r="A22" s="42"/>
      <c r="B22" s="42"/>
      <c r="C22" s="42"/>
      <c r="D22" s="42"/>
      <c r="E22" s="42"/>
      <c r="F22" s="4" t="s">
        <v>72</v>
      </c>
      <c r="G22" s="4" t="s">
        <v>73</v>
      </c>
      <c r="H22" s="4">
        <v>83.6</v>
      </c>
      <c r="I22" s="4">
        <v>66.68</v>
      </c>
      <c r="J22" s="5"/>
    </row>
    <row r="23" spans="1:10" ht="24.75" customHeight="1">
      <c r="A23" s="43"/>
      <c r="B23" s="43"/>
      <c r="C23" s="43"/>
      <c r="D23" s="43"/>
      <c r="E23" s="43"/>
      <c r="F23" s="4" t="s">
        <v>74</v>
      </c>
      <c r="G23" s="4" t="s">
        <v>75</v>
      </c>
      <c r="H23" s="4">
        <v>0</v>
      </c>
      <c r="I23" s="4">
        <v>27.57</v>
      </c>
      <c r="J23" s="5"/>
    </row>
    <row r="24" spans="1:10" s="11" customFormat="1" ht="24.75" customHeight="1">
      <c r="A24" s="35" t="s">
        <v>76</v>
      </c>
      <c r="B24" s="26" t="s">
        <v>77</v>
      </c>
      <c r="C24" s="26" t="s">
        <v>78</v>
      </c>
      <c r="D24" s="29" t="s">
        <v>79</v>
      </c>
      <c r="E24" s="26" t="s">
        <v>80</v>
      </c>
      <c r="F24" s="8" t="s">
        <v>81</v>
      </c>
      <c r="G24" s="9">
        <v>83</v>
      </c>
      <c r="H24" s="10">
        <v>85.6</v>
      </c>
      <c r="I24" s="10">
        <v>84.04</v>
      </c>
      <c r="J24" s="10" t="s">
        <v>14</v>
      </c>
    </row>
    <row r="25" spans="1:10" s="11" customFormat="1" ht="24.75" customHeight="1">
      <c r="A25" s="36"/>
      <c r="B25" s="27"/>
      <c r="C25" s="27"/>
      <c r="D25" s="30"/>
      <c r="E25" s="27"/>
      <c r="F25" s="8" t="s">
        <v>82</v>
      </c>
      <c r="G25" s="9">
        <v>81</v>
      </c>
      <c r="H25" s="10">
        <v>82.9</v>
      </c>
      <c r="I25" s="10">
        <v>81.76</v>
      </c>
      <c r="J25" s="10" t="s">
        <v>14</v>
      </c>
    </row>
    <row r="26" spans="1:10" s="11" customFormat="1" ht="24.75" customHeight="1">
      <c r="A26" s="36"/>
      <c r="B26" s="27"/>
      <c r="C26" s="27"/>
      <c r="D26" s="30"/>
      <c r="E26" s="27"/>
      <c r="F26" s="8" t="s">
        <v>83</v>
      </c>
      <c r="G26" s="9">
        <v>78</v>
      </c>
      <c r="H26" s="10">
        <v>85.9</v>
      </c>
      <c r="I26" s="10">
        <v>81.16</v>
      </c>
      <c r="J26" s="10" t="s">
        <v>14</v>
      </c>
    </row>
    <row r="27" spans="1:10" s="11" customFormat="1" ht="24.75" customHeight="1">
      <c r="A27" s="36"/>
      <c r="B27" s="27"/>
      <c r="C27" s="27"/>
      <c r="D27" s="30"/>
      <c r="E27" s="27"/>
      <c r="F27" s="8" t="s">
        <v>84</v>
      </c>
      <c r="G27" s="9">
        <v>75.5</v>
      </c>
      <c r="H27" s="10">
        <v>85.7</v>
      </c>
      <c r="I27" s="10">
        <v>79.58</v>
      </c>
      <c r="J27" s="10"/>
    </row>
    <row r="28" spans="1:10" s="11" customFormat="1" ht="24.75" customHeight="1">
      <c r="A28" s="36"/>
      <c r="B28" s="27"/>
      <c r="C28" s="27"/>
      <c r="D28" s="30"/>
      <c r="E28" s="27"/>
      <c r="F28" s="8" t="s">
        <v>85</v>
      </c>
      <c r="G28" s="9">
        <v>72</v>
      </c>
      <c r="H28" s="10">
        <v>87.2</v>
      </c>
      <c r="I28" s="10">
        <v>78.08</v>
      </c>
      <c r="J28" s="10"/>
    </row>
    <row r="29" spans="1:10" s="11" customFormat="1" ht="24.75" customHeight="1">
      <c r="A29" s="36"/>
      <c r="B29" s="27"/>
      <c r="C29" s="27"/>
      <c r="D29" s="30"/>
      <c r="E29" s="27"/>
      <c r="F29" s="8" t="s">
        <v>86</v>
      </c>
      <c r="G29" s="9">
        <v>71</v>
      </c>
      <c r="H29" s="10">
        <v>83</v>
      </c>
      <c r="I29" s="10">
        <v>75.8</v>
      </c>
      <c r="J29" s="10"/>
    </row>
    <row r="30" spans="1:10" s="11" customFormat="1" ht="24.75" customHeight="1">
      <c r="A30" s="36"/>
      <c r="B30" s="27"/>
      <c r="C30" s="27"/>
      <c r="D30" s="30"/>
      <c r="E30" s="27"/>
      <c r="F30" s="8" t="s">
        <v>87</v>
      </c>
      <c r="G30" s="9">
        <v>70</v>
      </c>
      <c r="H30" s="10">
        <v>84</v>
      </c>
      <c r="I30" s="10">
        <v>75.6</v>
      </c>
      <c r="J30" s="10"/>
    </row>
    <row r="31" spans="1:10" s="11" customFormat="1" ht="24.75" customHeight="1">
      <c r="A31" s="36"/>
      <c r="B31" s="27"/>
      <c r="C31" s="27"/>
      <c r="D31" s="30"/>
      <c r="E31" s="27"/>
      <c r="F31" s="8" t="s">
        <v>88</v>
      </c>
      <c r="G31" s="9">
        <v>71</v>
      </c>
      <c r="H31" s="10">
        <v>80.6</v>
      </c>
      <c r="I31" s="10">
        <v>74.84</v>
      </c>
      <c r="J31" s="10"/>
    </row>
    <row r="32" spans="1:10" s="11" customFormat="1" ht="24.75" customHeight="1">
      <c r="A32" s="36"/>
      <c r="B32" s="27"/>
      <c r="C32" s="28"/>
      <c r="D32" s="31"/>
      <c r="E32" s="28"/>
      <c r="F32" s="8" t="s">
        <v>89</v>
      </c>
      <c r="G32" s="9">
        <v>87.5</v>
      </c>
      <c r="H32" s="10" t="s">
        <v>90</v>
      </c>
      <c r="I32" s="10">
        <v>52.5</v>
      </c>
      <c r="J32" s="10"/>
    </row>
    <row r="33" spans="1:10" s="11" customFormat="1" ht="24.75" customHeight="1">
      <c r="A33" s="36"/>
      <c r="B33" s="27"/>
      <c r="C33" s="26" t="s">
        <v>91</v>
      </c>
      <c r="D33" s="29" t="s">
        <v>92</v>
      </c>
      <c r="E33" s="26" t="s">
        <v>93</v>
      </c>
      <c r="F33" s="8" t="s">
        <v>94</v>
      </c>
      <c r="G33" s="9">
        <v>60</v>
      </c>
      <c r="H33" s="10">
        <v>83.2</v>
      </c>
      <c r="I33" s="10">
        <v>69.28</v>
      </c>
      <c r="J33" s="10" t="s">
        <v>14</v>
      </c>
    </row>
    <row r="34" spans="1:10" s="11" customFormat="1" ht="24.75" customHeight="1">
      <c r="A34" s="36"/>
      <c r="B34" s="27"/>
      <c r="C34" s="28"/>
      <c r="D34" s="31"/>
      <c r="E34" s="28"/>
      <c r="F34" s="8" t="s">
        <v>95</v>
      </c>
      <c r="G34" s="9">
        <v>57.2</v>
      </c>
      <c r="H34" s="10">
        <v>85.4</v>
      </c>
      <c r="I34" s="10">
        <v>68.48</v>
      </c>
      <c r="J34" s="10" t="s">
        <v>14</v>
      </c>
    </row>
    <row r="35" spans="1:10" s="11" customFormat="1" ht="24.75" customHeight="1">
      <c r="A35" s="36"/>
      <c r="B35" s="27"/>
      <c r="C35" s="26" t="s">
        <v>96</v>
      </c>
      <c r="D35" s="29" t="s">
        <v>97</v>
      </c>
      <c r="E35" s="26" t="s">
        <v>93</v>
      </c>
      <c r="F35" s="8" t="s">
        <v>98</v>
      </c>
      <c r="G35" s="9">
        <v>68.6</v>
      </c>
      <c r="H35" s="10">
        <v>87</v>
      </c>
      <c r="I35" s="10">
        <v>75.96</v>
      </c>
      <c r="J35" s="10" t="s">
        <v>14</v>
      </c>
    </row>
    <row r="36" spans="1:10" s="11" customFormat="1" ht="24.75" customHeight="1">
      <c r="A36" s="36"/>
      <c r="B36" s="27"/>
      <c r="C36" s="28"/>
      <c r="D36" s="31"/>
      <c r="E36" s="28"/>
      <c r="F36" s="8" t="s">
        <v>99</v>
      </c>
      <c r="G36" s="9">
        <v>56.8</v>
      </c>
      <c r="H36" s="10">
        <v>81.8</v>
      </c>
      <c r="I36" s="10">
        <v>66.8</v>
      </c>
      <c r="J36" s="10" t="s">
        <v>14</v>
      </c>
    </row>
    <row r="37" spans="1:10" s="11" customFormat="1" ht="24.75" customHeight="1">
      <c r="A37" s="36"/>
      <c r="B37" s="27"/>
      <c r="C37" s="26" t="s">
        <v>100</v>
      </c>
      <c r="D37" s="29" t="s">
        <v>101</v>
      </c>
      <c r="E37" s="26" t="s">
        <v>93</v>
      </c>
      <c r="F37" s="8" t="s">
        <v>102</v>
      </c>
      <c r="G37" s="9">
        <v>81.4</v>
      </c>
      <c r="H37" s="10">
        <v>84</v>
      </c>
      <c r="I37" s="10">
        <v>82.44</v>
      </c>
      <c r="J37" s="10" t="s">
        <v>14</v>
      </c>
    </row>
    <row r="38" spans="1:10" s="11" customFormat="1" ht="24.75" customHeight="1">
      <c r="A38" s="36"/>
      <c r="B38" s="27"/>
      <c r="C38" s="27"/>
      <c r="D38" s="30"/>
      <c r="E38" s="27"/>
      <c r="F38" s="8" t="s">
        <v>103</v>
      </c>
      <c r="G38" s="9">
        <v>73.9</v>
      </c>
      <c r="H38" s="10">
        <v>84.4</v>
      </c>
      <c r="I38" s="10">
        <v>78.1</v>
      </c>
      <c r="J38" s="10" t="s">
        <v>14</v>
      </c>
    </row>
    <row r="39" spans="1:10" s="11" customFormat="1" ht="24.75" customHeight="1">
      <c r="A39" s="36"/>
      <c r="B39" s="27"/>
      <c r="C39" s="27"/>
      <c r="D39" s="30"/>
      <c r="E39" s="27"/>
      <c r="F39" s="8" t="s">
        <v>104</v>
      </c>
      <c r="G39" s="9">
        <v>68.2</v>
      </c>
      <c r="H39" s="10">
        <v>85.8</v>
      </c>
      <c r="I39" s="10">
        <v>75.24</v>
      </c>
      <c r="J39" s="10"/>
    </row>
    <row r="40" spans="1:10" s="11" customFormat="1" ht="24.75" customHeight="1">
      <c r="A40" s="36"/>
      <c r="B40" s="27"/>
      <c r="C40" s="27"/>
      <c r="D40" s="30"/>
      <c r="E40" s="27"/>
      <c r="F40" s="8" t="s">
        <v>105</v>
      </c>
      <c r="G40" s="9">
        <v>66.9</v>
      </c>
      <c r="H40" s="10">
        <v>84.2</v>
      </c>
      <c r="I40" s="10">
        <v>73.82</v>
      </c>
      <c r="J40" s="10"/>
    </row>
    <row r="41" spans="1:10" s="11" customFormat="1" ht="24.75" customHeight="1">
      <c r="A41" s="36"/>
      <c r="B41" s="27"/>
      <c r="C41" s="28"/>
      <c r="D41" s="31"/>
      <c r="E41" s="28"/>
      <c r="F41" s="8" t="s">
        <v>106</v>
      </c>
      <c r="G41" s="9">
        <v>64</v>
      </c>
      <c r="H41" s="10">
        <v>84.7</v>
      </c>
      <c r="I41" s="10">
        <v>72.28</v>
      </c>
      <c r="J41" s="10"/>
    </row>
    <row r="42" spans="1:10" s="11" customFormat="1" ht="24.75" customHeight="1">
      <c r="A42" s="36"/>
      <c r="B42" s="27"/>
      <c r="C42" s="26" t="s">
        <v>107</v>
      </c>
      <c r="D42" s="29" t="s">
        <v>108</v>
      </c>
      <c r="E42" s="26" t="s">
        <v>93</v>
      </c>
      <c r="F42" s="8" t="s">
        <v>109</v>
      </c>
      <c r="G42" s="9">
        <v>86.9</v>
      </c>
      <c r="H42" s="10">
        <v>84.6</v>
      </c>
      <c r="I42" s="10">
        <v>85.98</v>
      </c>
      <c r="J42" s="10" t="s">
        <v>14</v>
      </c>
    </row>
    <row r="43" spans="1:10" s="11" customFormat="1" ht="24.75" customHeight="1">
      <c r="A43" s="36"/>
      <c r="B43" s="27"/>
      <c r="C43" s="27"/>
      <c r="D43" s="30"/>
      <c r="E43" s="27"/>
      <c r="F43" s="8" t="s">
        <v>110</v>
      </c>
      <c r="G43" s="9">
        <v>86</v>
      </c>
      <c r="H43" s="10">
        <v>84.2</v>
      </c>
      <c r="I43" s="10">
        <v>85.28</v>
      </c>
      <c r="J43" s="10" t="s">
        <v>14</v>
      </c>
    </row>
    <row r="44" spans="1:10" s="11" customFormat="1" ht="24.75" customHeight="1">
      <c r="A44" s="36"/>
      <c r="B44" s="27"/>
      <c r="C44" s="27"/>
      <c r="D44" s="30"/>
      <c r="E44" s="27"/>
      <c r="F44" s="8" t="s">
        <v>111</v>
      </c>
      <c r="G44" s="9">
        <v>80.3</v>
      </c>
      <c r="H44" s="10">
        <v>86</v>
      </c>
      <c r="I44" s="10">
        <v>82.58</v>
      </c>
      <c r="J44" s="10"/>
    </row>
    <row r="45" spans="1:10" s="11" customFormat="1" ht="24.75" customHeight="1">
      <c r="A45" s="36"/>
      <c r="B45" s="27"/>
      <c r="C45" s="27"/>
      <c r="D45" s="30"/>
      <c r="E45" s="27"/>
      <c r="F45" s="8" t="s">
        <v>112</v>
      </c>
      <c r="G45" s="9">
        <v>77</v>
      </c>
      <c r="H45" s="10">
        <v>83.6</v>
      </c>
      <c r="I45" s="10">
        <v>79.64</v>
      </c>
      <c r="J45" s="10"/>
    </row>
    <row r="46" spans="1:10" s="11" customFormat="1" ht="24.75" customHeight="1">
      <c r="A46" s="36"/>
      <c r="B46" s="27"/>
      <c r="C46" s="27"/>
      <c r="D46" s="30"/>
      <c r="E46" s="27"/>
      <c r="F46" s="8" t="s">
        <v>113</v>
      </c>
      <c r="G46" s="9">
        <v>79</v>
      </c>
      <c r="H46" s="10" t="s">
        <v>90</v>
      </c>
      <c r="I46" s="10">
        <v>47.4</v>
      </c>
      <c r="J46" s="10"/>
    </row>
    <row r="47" spans="1:10" s="11" customFormat="1" ht="24.75" customHeight="1">
      <c r="A47" s="36"/>
      <c r="B47" s="27"/>
      <c r="C47" s="28"/>
      <c r="D47" s="31"/>
      <c r="E47" s="28"/>
      <c r="F47" s="8" t="s">
        <v>114</v>
      </c>
      <c r="G47" s="9">
        <v>78.3</v>
      </c>
      <c r="H47" s="10" t="s">
        <v>90</v>
      </c>
      <c r="I47" s="10">
        <v>46.98</v>
      </c>
      <c r="J47" s="10"/>
    </row>
    <row r="48" spans="1:10" s="11" customFormat="1" ht="24.75" customHeight="1">
      <c r="A48" s="36"/>
      <c r="B48" s="27"/>
      <c r="C48" s="26" t="s">
        <v>115</v>
      </c>
      <c r="D48" s="29" t="s">
        <v>116</v>
      </c>
      <c r="E48" s="26" t="s">
        <v>93</v>
      </c>
      <c r="F48" s="8" t="s">
        <v>117</v>
      </c>
      <c r="G48" s="9">
        <v>77.2</v>
      </c>
      <c r="H48" s="10">
        <v>85.4</v>
      </c>
      <c r="I48" s="10">
        <v>80.48</v>
      </c>
      <c r="J48" s="10" t="s">
        <v>14</v>
      </c>
    </row>
    <row r="49" spans="1:10" s="11" customFormat="1" ht="24.75" customHeight="1">
      <c r="A49" s="36"/>
      <c r="B49" s="27"/>
      <c r="C49" s="27"/>
      <c r="D49" s="30"/>
      <c r="E49" s="27"/>
      <c r="F49" s="8" t="s">
        <v>118</v>
      </c>
      <c r="G49" s="9">
        <v>73.6</v>
      </c>
      <c r="H49" s="10">
        <v>85.4</v>
      </c>
      <c r="I49" s="10">
        <v>78.32</v>
      </c>
      <c r="J49" s="10" t="s">
        <v>14</v>
      </c>
    </row>
    <row r="50" spans="1:10" s="11" customFormat="1" ht="24.75" customHeight="1">
      <c r="A50" s="36"/>
      <c r="B50" s="27"/>
      <c r="C50" s="27"/>
      <c r="D50" s="30"/>
      <c r="E50" s="27"/>
      <c r="F50" s="8" t="s">
        <v>119</v>
      </c>
      <c r="G50" s="9">
        <v>64</v>
      </c>
      <c r="H50" s="10">
        <v>84.9</v>
      </c>
      <c r="I50" s="10">
        <v>72.36</v>
      </c>
      <c r="J50" s="10"/>
    </row>
    <row r="51" spans="1:10" s="11" customFormat="1" ht="24.75" customHeight="1">
      <c r="A51" s="36"/>
      <c r="B51" s="27"/>
      <c r="C51" s="28"/>
      <c r="D51" s="31"/>
      <c r="E51" s="28"/>
      <c r="F51" s="8" t="s">
        <v>120</v>
      </c>
      <c r="G51" s="9">
        <v>64.8</v>
      </c>
      <c r="H51" s="10">
        <v>82</v>
      </c>
      <c r="I51" s="10">
        <v>71.68</v>
      </c>
      <c r="J51" s="10"/>
    </row>
    <row r="52" spans="1:10" s="11" customFormat="1" ht="24.75" customHeight="1">
      <c r="A52" s="36"/>
      <c r="B52" s="27"/>
      <c r="C52" s="26" t="s">
        <v>121</v>
      </c>
      <c r="D52" s="29" t="s">
        <v>122</v>
      </c>
      <c r="E52" s="26" t="s">
        <v>93</v>
      </c>
      <c r="F52" s="8" t="s">
        <v>123</v>
      </c>
      <c r="G52" s="9">
        <v>81.6</v>
      </c>
      <c r="H52" s="10">
        <v>83.2</v>
      </c>
      <c r="I52" s="10">
        <v>82.24</v>
      </c>
      <c r="J52" s="10" t="s">
        <v>14</v>
      </c>
    </row>
    <row r="53" spans="1:10" s="11" customFormat="1" ht="24.75" customHeight="1">
      <c r="A53" s="36"/>
      <c r="B53" s="27"/>
      <c r="C53" s="27"/>
      <c r="D53" s="30"/>
      <c r="E53" s="27"/>
      <c r="F53" s="8" t="s">
        <v>124</v>
      </c>
      <c r="G53" s="9">
        <v>71.4</v>
      </c>
      <c r="H53" s="10">
        <v>82.8</v>
      </c>
      <c r="I53" s="10">
        <v>75.96</v>
      </c>
      <c r="J53" s="10" t="s">
        <v>14</v>
      </c>
    </row>
    <row r="54" spans="1:10" s="11" customFormat="1" ht="24.75" customHeight="1">
      <c r="A54" s="36"/>
      <c r="B54" s="27"/>
      <c r="C54" s="28"/>
      <c r="D54" s="31"/>
      <c r="E54" s="28"/>
      <c r="F54" s="8" t="s">
        <v>125</v>
      </c>
      <c r="G54" s="9">
        <v>54.2</v>
      </c>
      <c r="H54" s="10">
        <v>82</v>
      </c>
      <c r="I54" s="10">
        <v>65.32</v>
      </c>
      <c r="J54" s="10"/>
    </row>
    <row r="55" spans="1:10" s="11" customFormat="1" ht="24.75" customHeight="1">
      <c r="A55" s="36"/>
      <c r="B55" s="27"/>
      <c r="C55" s="26" t="s">
        <v>126</v>
      </c>
      <c r="D55" s="29" t="s">
        <v>127</v>
      </c>
      <c r="E55" s="26" t="s">
        <v>93</v>
      </c>
      <c r="F55" s="8" t="s">
        <v>128</v>
      </c>
      <c r="G55" s="9">
        <v>77.2</v>
      </c>
      <c r="H55" s="10">
        <v>86</v>
      </c>
      <c r="I55" s="10">
        <v>80.72</v>
      </c>
      <c r="J55" s="10" t="s">
        <v>14</v>
      </c>
    </row>
    <row r="56" spans="1:10" s="11" customFormat="1" ht="24.75" customHeight="1">
      <c r="A56" s="36"/>
      <c r="B56" s="27"/>
      <c r="C56" s="27"/>
      <c r="D56" s="30"/>
      <c r="E56" s="27"/>
      <c r="F56" s="8" t="s">
        <v>129</v>
      </c>
      <c r="G56" s="9">
        <v>78.6</v>
      </c>
      <c r="H56" s="10">
        <v>82.6</v>
      </c>
      <c r="I56" s="10">
        <v>80.2</v>
      </c>
      <c r="J56" s="10" t="s">
        <v>14</v>
      </c>
    </row>
    <row r="57" spans="1:10" s="11" customFormat="1" ht="24.75" customHeight="1">
      <c r="A57" s="36"/>
      <c r="B57" s="27"/>
      <c r="C57" s="27"/>
      <c r="D57" s="30"/>
      <c r="E57" s="27"/>
      <c r="F57" s="8" t="s">
        <v>130</v>
      </c>
      <c r="G57" s="9">
        <v>74.2</v>
      </c>
      <c r="H57" s="10">
        <v>82.6</v>
      </c>
      <c r="I57" s="10">
        <v>77.56</v>
      </c>
      <c r="J57" s="10"/>
    </row>
    <row r="58" spans="1:10" s="11" customFormat="1" ht="24.75" customHeight="1">
      <c r="A58" s="36"/>
      <c r="B58" s="27"/>
      <c r="C58" s="27"/>
      <c r="D58" s="30"/>
      <c r="E58" s="27"/>
      <c r="F58" s="8" t="s">
        <v>131</v>
      </c>
      <c r="G58" s="9">
        <v>72.8</v>
      </c>
      <c r="H58" s="10">
        <v>80.8</v>
      </c>
      <c r="I58" s="10">
        <v>76</v>
      </c>
      <c r="J58" s="10"/>
    </row>
    <row r="59" spans="1:10" s="11" customFormat="1" ht="24.75" customHeight="1">
      <c r="A59" s="36"/>
      <c r="B59" s="27"/>
      <c r="C59" s="27"/>
      <c r="D59" s="30"/>
      <c r="E59" s="27"/>
      <c r="F59" s="8" t="s">
        <v>132</v>
      </c>
      <c r="G59" s="9">
        <v>67</v>
      </c>
      <c r="H59" s="10">
        <v>80</v>
      </c>
      <c r="I59" s="10">
        <v>72.2</v>
      </c>
      <c r="J59" s="10"/>
    </row>
    <row r="60" spans="1:10" s="11" customFormat="1" ht="24.75" customHeight="1">
      <c r="A60" s="36"/>
      <c r="B60" s="28"/>
      <c r="C60" s="28"/>
      <c r="D60" s="31"/>
      <c r="E60" s="28"/>
      <c r="F60" s="8" t="s">
        <v>133</v>
      </c>
      <c r="G60" s="9">
        <v>62.2</v>
      </c>
      <c r="H60" s="10">
        <v>82.2</v>
      </c>
      <c r="I60" s="10">
        <v>70.2</v>
      </c>
      <c r="J60" s="10"/>
    </row>
    <row r="61" spans="1:10" s="11" customFormat="1" ht="24.75" customHeight="1">
      <c r="A61" s="36"/>
      <c r="B61" s="26" t="s">
        <v>134</v>
      </c>
      <c r="C61" s="26" t="s">
        <v>135</v>
      </c>
      <c r="D61" s="29" t="s">
        <v>136</v>
      </c>
      <c r="E61" s="26" t="s">
        <v>137</v>
      </c>
      <c r="F61" s="8" t="s">
        <v>138</v>
      </c>
      <c r="G61" s="9">
        <v>81.2</v>
      </c>
      <c r="H61" s="10">
        <v>87.6</v>
      </c>
      <c r="I61" s="10">
        <v>83.76</v>
      </c>
      <c r="J61" s="10" t="s">
        <v>14</v>
      </c>
    </row>
    <row r="62" spans="1:10" s="11" customFormat="1" ht="24.75" customHeight="1">
      <c r="A62" s="36"/>
      <c r="B62" s="27"/>
      <c r="C62" s="27"/>
      <c r="D62" s="30"/>
      <c r="E62" s="27"/>
      <c r="F62" s="8" t="s">
        <v>139</v>
      </c>
      <c r="G62" s="9">
        <v>81.2</v>
      </c>
      <c r="H62" s="10">
        <v>82.8</v>
      </c>
      <c r="I62" s="10">
        <v>81.84</v>
      </c>
      <c r="J62" s="10"/>
    </row>
    <row r="63" spans="1:10" s="11" customFormat="1" ht="24.75" customHeight="1">
      <c r="A63" s="36"/>
      <c r="B63" s="28"/>
      <c r="C63" s="28"/>
      <c r="D63" s="31"/>
      <c r="E63" s="28"/>
      <c r="F63" s="8" t="s">
        <v>140</v>
      </c>
      <c r="G63" s="9">
        <v>84.7</v>
      </c>
      <c r="H63" s="10" t="s">
        <v>90</v>
      </c>
      <c r="I63" s="10">
        <v>50.82</v>
      </c>
      <c r="J63" s="10"/>
    </row>
    <row r="64" spans="1:10" s="11" customFormat="1" ht="24.75" customHeight="1">
      <c r="A64" s="36"/>
      <c r="B64" s="26" t="s">
        <v>141</v>
      </c>
      <c r="C64" s="26" t="s">
        <v>142</v>
      </c>
      <c r="D64" s="29" t="s">
        <v>143</v>
      </c>
      <c r="E64" s="26" t="s">
        <v>137</v>
      </c>
      <c r="F64" s="8" t="s">
        <v>144</v>
      </c>
      <c r="G64" s="9">
        <v>64.7</v>
      </c>
      <c r="H64" s="10">
        <v>82.6</v>
      </c>
      <c r="I64" s="10">
        <v>71.86</v>
      </c>
      <c r="J64" s="10" t="s">
        <v>14</v>
      </c>
    </row>
    <row r="65" spans="1:10" s="11" customFormat="1" ht="24.75" customHeight="1">
      <c r="A65" s="36"/>
      <c r="B65" s="27"/>
      <c r="C65" s="27"/>
      <c r="D65" s="30"/>
      <c r="E65" s="27"/>
      <c r="F65" s="8" t="s">
        <v>145</v>
      </c>
      <c r="G65" s="9">
        <v>62.9</v>
      </c>
      <c r="H65" s="10">
        <v>85.2</v>
      </c>
      <c r="I65" s="10">
        <v>71.82</v>
      </c>
      <c r="J65" s="10"/>
    </row>
    <row r="66" spans="1:10" s="11" customFormat="1" ht="24.75" customHeight="1">
      <c r="A66" s="36"/>
      <c r="B66" s="28"/>
      <c r="C66" s="28"/>
      <c r="D66" s="31"/>
      <c r="E66" s="28"/>
      <c r="F66" s="8" t="s">
        <v>146</v>
      </c>
      <c r="G66" s="9">
        <v>58.6</v>
      </c>
      <c r="H66" s="10" t="s">
        <v>90</v>
      </c>
      <c r="I66" s="10">
        <v>35.16</v>
      </c>
      <c r="J66" s="10"/>
    </row>
    <row r="67" spans="1:10" s="11" customFormat="1" ht="24.75" customHeight="1">
      <c r="A67" s="36"/>
      <c r="B67" s="26" t="s">
        <v>147</v>
      </c>
      <c r="C67" s="26" t="s">
        <v>148</v>
      </c>
      <c r="D67" s="29" t="s">
        <v>149</v>
      </c>
      <c r="E67" s="26" t="s">
        <v>137</v>
      </c>
      <c r="F67" s="8" t="s">
        <v>150</v>
      </c>
      <c r="G67" s="9">
        <v>49.2</v>
      </c>
      <c r="H67" s="10">
        <v>83</v>
      </c>
      <c r="I67" s="10">
        <v>62.72</v>
      </c>
      <c r="J67" s="10" t="s">
        <v>14</v>
      </c>
    </row>
    <row r="68" spans="1:10" s="11" customFormat="1" ht="24.75" customHeight="1">
      <c r="A68" s="37"/>
      <c r="B68" s="28"/>
      <c r="C68" s="28"/>
      <c r="D68" s="31"/>
      <c r="E68" s="28"/>
      <c r="F68" s="8" t="s">
        <v>151</v>
      </c>
      <c r="G68" s="9">
        <v>51.6</v>
      </c>
      <c r="H68" s="10" t="s">
        <v>90</v>
      </c>
      <c r="I68" s="10">
        <v>30.96</v>
      </c>
      <c r="J68" s="10"/>
    </row>
    <row r="69" spans="1:10" s="13" customFormat="1" ht="24.75" customHeight="1">
      <c r="A69" s="32" t="s">
        <v>152</v>
      </c>
      <c r="B69" s="26" t="s">
        <v>153</v>
      </c>
      <c r="C69" s="26" t="s">
        <v>154</v>
      </c>
      <c r="D69" s="44" t="s">
        <v>155</v>
      </c>
      <c r="E69" s="32">
        <v>1</v>
      </c>
      <c r="F69" s="8" t="s">
        <v>156</v>
      </c>
      <c r="G69" s="12">
        <v>69</v>
      </c>
      <c r="H69" s="8" t="s">
        <v>157</v>
      </c>
      <c r="I69" s="8">
        <v>75.12</v>
      </c>
      <c r="J69" s="12" t="s">
        <v>159</v>
      </c>
    </row>
    <row r="70" spans="1:10" ht="24.75" customHeight="1">
      <c r="A70" s="33"/>
      <c r="B70" s="27"/>
      <c r="C70" s="27"/>
      <c r="D70" s="46"/>
      <c r="E70" s="33"/>
      <c r="F70" s="8" t="s">
        <v>160</v>
      </c>
      <c r="G70" s="12">
        <v>62</v>
      </c>
      <c r="H70" s="14" t="s">
        <v>162</v>
      </c>
      <c r="I70" s="14" t="s">
        <v>163</v>
      </c>
      <c r="J70" s="10"/>
    </row>
    <row r="71" spans="1:10" ht="24.75" customHeight="1">
      <c r="A71" s="33"/>
      <c r="B71" s="28"/>
      <c r="C71" s="28"/>
      <c r="D71" s="45"/>
      <c r="E71" s="34"/>
      <c r="F71" s="8" t="s">
        <v>164</v>
      </c>
      <c r="G71" s="12">
        <v>62</v>
      </c>
      <c r="H71" s="14" t="s">
        <v>162</v>
      </c>
      <c r="I71" s="14" t="s">
        <v>163</v>
      </c>
      <c r="J71" s="10"/>
    </row>
    <row r="72" spans="1:10" s="13" customFormat="1" ht="24.75" customHeight="1">
      <c r="A72" s="33"/>
      <c r="B72" s="26" t="s">
        <v>165</v>
      </c>
      <c r="C72" s="26" t="s">
        <v>166</v>
      </c>
      <c r="D72" s="44" t="s">
        <v>167</v>
      </c>
      <c r="E72" s="32">
        <v>1</v>
      </c>
      <c r="F72" s="8" t="s">
        <v>168</v>
      </c>
      <c r="G72" s="12">
        <v>64</v>
      </c>
      <c r="H72" s="8" t="s">
        <v>169</v>
      </c>
      <c r="I72" s="8">
        <v>72.28</v>
      </c>
      <c r="J72" s="12" t="s">
        <v>159</v>
      </c>
    </row>
    <row r="73" spans="1:10" s="13" customFormat="1" ht="24.75" customHeight="1">
      <c r="A73" s="33"/>
      <c r="B73" s="27"/>
      <c r="C73" s="27"/>
      <c r="D73" s="46"/>
      <c r="E73" s="33"/>
      <c r="F73" s="8" t="s">
        <v>170</v>
      </c>
      <c r="G73" s="12">
        <v>57</v>
      </c>
      <c r="H73" s="8" t="s">
        <v>171</v>
      </c>
      <c r="I73" s="8">
        <v>67.04</v>
      </c>
      <c r="J73" s="12"/>
    </row>
    <row r="74" spans="1:10" s="13" customFormat="1" ht="24.75" customHeight="1">
      <c r="A74" s="33"/>
      <c r="B74" s="28"/>
      <c r="C74" s="28"/>
      <c r="D74" s="45"/>
      <c r="E74" s="34"/>
      <c r="F74" s="8" t="s">
        <v>172</v>
      </c>
      <c r="G74" s="12">
        <v>56</v>
      </c>
      <c r="H74" s="8" t="s">
        <v>173</v>
      </c>
      <c r="I74" s="8" t="s">
        <v>174</v>
      </c>
      <c r="J74" s="12"/>
    </row>
    <row r="75" spans="1:10" s="13" customFormat="1" ht="24.75" customHeight="1">
      <c r="A75" s="33"/>
      <c r="B75" s="26" t="s">
        <v>175</v>
      </c>
      <c r="C75" s="26" t="s">
        <v>176</v>
      </c>
      <c r="D75" s="44" t="s">
        <v>177</v>
      </c>
      <c r="E75" s="32">
        <v>1</v>
      </c>
      <c r="F75" s="8" t="s">
        <v>178</v>
      </c>
      <c r="G75" s="12">
        <v>63</v>
      </c>
      <c r="H75" s="8" t="s">
        <v>179</v>
      </c>
      <c r="I75" s="8" t="s">
        <v>180</v>
      </c>
      <c r="J75" s="12" t="s">
        <v>159</v>
      </c>
    </row>
    <row r="76" spans="1:10" s="13" customFormat="1" ht="24.75" customHeight="1">
      <c r="A76" s="33"/>
      <c r="B76" s="27"/>
      <c r="C76" s="27"/>
      <c r="D76" s="46"/>
      <c r="E76" s="33"/>
      <c r="F76" s="8" t="s">
        <v>181</v>
      </c>
      <c r="G76" s="12">
        <v>60</v>
      </c>
      <c r="H76" s="8" t="s">
        <v>182</v>
      </c>
      <c r="I76" s="8" t="s">
        <v>183</v>
      </c>
      <c r="J76" s="12"/>
    </row>
    <row r="77" spans="1:10" ht="24.75" customHeight="1">
      <c r="A77" s="33"/>
      <c r="B77" s="28"/>
      <c r="C77" s="28"/>
      <c r="D77" s="45"/>
      <c r="E77" s="34"/>
      <c r="F77" s="8" t="s">
        <v>184</v>
      </c>
      <c r="G77" s="12">
        <v>55</v>
      </c>
      <c r="H77" s="14" t="s">
        <v>162</v>
      </c>
      <c r="I77" s="14" t="s">
        <v>185</v>
      </c>
      <c r="J77" s="10"/>
    </row>
    <row r="78" spans="1:10" s="13" customFormat="1" ht="24.75" customHeight="1">
      <c r="A78" s="33"/>
      <c r="B78" s="26" t="s">
        <v>186</v>
      </c>
      <c r="C78" s="26" t="s">
        <v>187</v>
      </c>
      <c r="D78" s="44" t="s">
        <v>188</v>
      </c>
      <c r="E78" s="32">
        <v>1</v>
      </c>
      <c r="F78" s="8" t="s">
        <v>189</v>
      </c>
      <c r="G78" s="12">
        <v>53</v>
      </c>
      <c r="H78" s="8" t="s">
        <v>190</v>
      </c>
      <c r="I78" s="8" t="s">
        <v>191</v>
      </c>
      <c r="J78" s="12" t="s">
        <v>159</v>
      </c>
    </row>
    <row r="79" spans="1:10" s="13" customFormat="1" ht="24.75" customHeight="1">
      <c r="A79" s="33"/>
      <c r="B79" s="28"/>
      <c r="C79" s="28"/>
      <c r="D79" s="45"/>
      <c r="E79" s="34"/>
      <c r="F79" s="8" t="s">
        <v>192</v>
      </c>
      <c r="G79" s="12">
        <v>50</v>
      </c>
      <c r="H79" s="8" t="s">
        <v>193</v>
      </c>
      <c r="I79" s="8" t="s">
        <v>194</v>
      </c>
      <c r="J79" s="12"/>
    </row>
    <row r="80" spans="1:10" s="13" customFormat="1" ht="24.75" customHeight="1">
      <c r="A80" s="33"/>
      <c r="B80" s="26" t="s">
        <v>195</v>
      </c>
      <c r="C80" s="26" t="s">
        <v>196</v>
      </c>
      <c r="D80" s="44" t="s">
        <v>197</v>
      </c>
      <c r="E80" s="32">
        <v>1</v>
      </c>
      <c r="F80" s="8" t="s">
        <v>198</v>
      </c>
      <c r="G80" s="12">
        <v>78</v>
      </c>
      <c r="H80" s="8" t="s">
        <v>199</v>
      </c>
      <c r="I80" s="8" t="s">
        <v>200</v>
      </c>
      <c r="J80" s="12" t="s">
        <v>159</v>
      </c>
    </row>
    <row r="81" spans="1:10" s="13" customFormat="1" ht="24.75" customHeight="1">
      <c r="A81" s="33"/>
      <c r="B81" s="27"/>
      <c r="C81" s="27"/>
      <c r="D81" s="46"/>
      <c r="E81" s="33"/>
      <c r="F81" s="8" t="s">
        <v>201</v>
      </c>
      <c r="G81" s="12">
        <v>58</v>
      </c>
      <c r="H81" s="8" t="s">
        <v>202</v>
      </c>
      <c r="I81" s="8" t="s">
        <v>203</v>
      </c>
      <c r="J81" s="12"/>
    </row>
    <row r="82" spans="1:10" s="13" customFormat="1" ht="24.75" customHeight="1">
      <c r="A82" s="33"/>
      <c r="B82" s="28"/>
      <c r="C82" s="28"/>
      <c r="D82" s="45"/>
      <c r="E82" s="34"/>
      <c r="F82" s="8" t="s">
        <v>204</v>
      </c>
      <c r="G82" s="12">
        <v>51</v>
      </c>
      <c r="H82" s="8" t="s">
        <v>193</v>
      </c>
      <c r="I82" s="8" t="s">
        <v>205</v>
      </c>
      <c r="J82" s="12"/>
    </row>
    <row r="83" spans="1:10" s="13" customFormat="1" ht="24.75" customHeight="1">
      <c r="A83" s="33"/>
      <c r="B83" s="26" t="s">
        <v>206</v>
      </c>
      <c r="C83" s="26" t="s">
        <v>207</v>
      </c>
      <c r="D83" s="44" t="s">
        <v>208</v>
      </c>
      <c r="E83" s="32">
        <v>1</v>
      </c>
      <c r="F83" s="8" t="s">
        <v>209</v>
      </c>
      <c r="G83" s="12">
        <v>73</v>
      </c>
      <c r="H83" s="8" t="s">
        <v>210</v>
      </c>
      <c r="I83" s="8" t="s">
        <v>211</v>
      </c>
      <c r="J83" s="12" t="s">
        <v>159</v>
      </c>
    </row>
    <row r="84" spans="1:10" s="13" customFormat="1" ht="24.75" customHeight="1">
      <c r="A84" s="33"/>
      <c r="B84" s="27"/>
      <c r="C84" s="27"/>
      <c r="D84" s="46"/>
      <c r="E84" s="33"/>
      <c r="F84" s="8" t="s">
        <v>212</v>
      </c>
      <c r="G84" s="12">
        <v>68</v>
      </c>
      <c r="H84" s="8" t="s">
        <v>193</v>
      </c>
      <c r="I84" s="8" t="s">
        <v>213</v>
      </c>
      <c r="J84" s="12"/>
    </row>
    <row r="85" spans="1:10" s="13" customFormat="1" ht="24.75" customHeight="1">
      <c r="A85" s="33"/>
      <c r="B85" s="28"/>
      <c r="C85" s="28"/>
      <c r="D85" s="45"/>
      <c r="E85" s="34"/>
      <c r="F85" s="8" t="s">
        <v>214</v>
      </c>
      <c r="G85" s="12">
        <v>65</v>
      </c>
      <c r="H85" s="8" t="s">
        <v>215</v>
      </c>
      <c r="I85" s="8" t="s">
        <v>216</v>
      </c>
      <c r="J85" s="12"/>
    </row>
    <row r="86" spans="1:10" s="13" customFormat="1" ht="24.75" customHeight="1">
      <c r="A86" s="33"/>
      <c r="B86" s="26" t="s">
        <v>206</v>
      </c>
      <c r="C86" s="26" t="s">
        <v>217</v>
      </c>
      <c r="D86" s="44" t="s">
        <v>218</v>
      </c>
      <c r="E86" s="32">
        <v>1</v>
      </c>
      <c r="F86" s="8" t="s">
        <v>219</v>
      </c>
      <c r="G86" s="12">
        <v>79</v>
      </c>
      <c r="H86" s="8" t="s">
        <v>169</v>
      </c>
      <c r="I86" s="8" t="s">
        <v>220</v>
      </c>
      <c r="J86" s="12" t="s">
        <v>159</v>
      </c>
    </row>
    <row r="87" spans="1:10" ht="24.75" customHeight="1">
      <c r="A87" s="33"/>
      <c r="B87" s="27"/>
      <c r="C87" s="27"/>
      <c r="D87" s="46"/>
      <c r="E87" s="33"/>
      <c r="F87" s="8" t="s">
        <v>221</v>
      </c>
      <c r="G87" s="12">
        <v>71</v>
      </c>
      <c r="H87" s="14" t="s">
        <v>222</v>
      </c>
      <c r="I87" s="14" t="s">
        <v>223</v>
      </c>
      <c r="J87" s="10"/>
    </row>
    <row r="88" spans="1:10" ht="24.75" customHeight="1">
      <c r="A88" s="33"/>
      <c r="B88" s="28"/>
      <c r="C88" s="28"/>
      <c r="D88" s="45"/>
      <c r="E88" s="34"/>
      <c r="F88" s="8" t="s">
        <v>224</v>
      </c>
      <c r="G88" s="12">
        <v>60</v>
      </c>
      <c r="H88" s="14" t="s">
        <v>225</v>
      </c>
      <c r="I88" s="14" t="s">
        <v>226</v>
      </c>
      <c r="J88" s="10"/>
    </row>
    <row r="89" spans="1:10" s="13" customFormat="1" ht="24.75" customHeight="1">
      <c r="A89" s="33"/>
      <c r="B89" s="26" t="s">
        <v>206</v>
      </c>
      <c r="C89" s="26" t="s">
        <v>227</v>
      </c>
      <c r="D89" s="44" t="s">
        <v>228</v>
      </c>
      <c r="E89" s="32">
        <v>1</v>
      </c>
      <c r="F89" s="8" t="s">
        <v>229</v>
      </c>
      <c r="G89" s="12">
        <v>82</v>
      </c>
      <c r="H89" s="8" t="s">
        <v>230</v>
      </c>
      <c r="I89" s="8" t="s">
        <v>231</v>
      </c>
      <c r="J89" s="12" t="s">
        <v>159</v>
      </c>
    </row>
    <row r="90" spans="1:10" ht="24.75" customHeight="1">
      <c r="A90" s="33"/>
      <c r="B90" s="27"/>
      <c r="C90" s="27"/>
      <c r="D90" s="46"/>
      <c r="E90" s="33"/>
      <c r="F90" s="8" t="s">
        <v>232</v>
      </c>
      <c r="G90" s="12">
        <v>69</v>
      </c>
      <c r="H90" s="14" t="s">
        <v>225</v>
      </c>
      <c r="I90" s="14" t="s">
        <v>233</v>
      </c>
      <c r="J90" s="10"/>
    </row>
    <row r="91" spans="1:10" ht="24.75" customHeight="1">
      <c r="A91" s="33"/>
      <c r="B91" s="27"/>
      <c r="C91" s="27"/>
      <c r="D91" s="46"/>
      <c r="E91" s="33"/>
      <c r="F91" s="8" t="s">
        <v>234</v>
      </c>
      <c r="G91" s="12">
        <v>68</v>
      </c>
      <c r="H91" s="14" t="s">
        <v>222</v>
      </c>
      <c r="I91" s="14" t="s">
        <v>235</v>
      </c>
      <c r="J91" s="10"/>
    </row>
    <row r="92" spans="1:10" ht="24.75" customHeight="1">
      <c r="A92" s="34"/>
      <c r="B92" s="28"/>
      <c r="C92" s="28"/>
      <c r="D92" s="45"/>
      <c r="E92" s="34"/>
      <c r="F92" s="8" t="s">
        <v>236</v>
      </c>
      <c r="G92" s="12">
        <v>68</v>
      </c>
      <c r="H92" s="14" t="s">
        <v>162</v>
      </c>
      <c r="I92" s="14" t="s">
        <v>237</v>
      </c>
      <c r="J92" s="10"/>
    </row>
    <row r="93" spans="1:10" ht="24.75" customHeight="1">
      <c r="A93" s="32" t="s">
        <v>238</v>
      </c>
      <c r="B93" s="8" t="s">
        <v>239</v>
      </c>
      <c r="C93" s="8" t="s">
        <v>240</v>
      </c>
      <c r="D93" s="15" t="s">
        <v>241</v>
      </c>
      <c r="E93" s="12">
        <v>1</v>
      </c>
      <c r="F93" s="8" t="s">
        <v>242</v>
      </c>
      <c r="G93" s="12">
        <v>61</v>
      </c>
      <c r="H93" s="12">
        <v>83.4</v>
      </c>
      <c r="I93" s="12">
        <f aca="true" t="shared" si="0" ref="I93:I98">G93*0.6+H93*0.4</f>
        <v>69.96000000000001</v>
      </c>
      <c r="J93" s="12" t="s">
        <v>14</v>
      </c>
    </row>
    <row r="94" spans="1:10" ht="24.75" customHeight="1">
      <c r="A94" s="33"/>
      <c r="B94" s="26" t="s">
        <v>243</v>
      </c>
      <c r="C94" s="26" t="s">
        <v>244</v>
      </c>
      <c r="D94" s="44" t="s">
        <v>245</v>
      </c>
      <c r="E94" s="32">
        <v>1</v>
      </c>
      <c r="F94" s="8" t="s">
        <v>246</v>
      </c>
      <c r="G94" s="12">
        <v>64.5</v>
      </c>
      <c r="H94" s="12">
        <v>0</v>
      </c>
      <c r="I94" s="12">
        <f t="shared" si="0"/>
        <v>38.699999999999996</v>
      </c>
      <c r="J94" s="12"/>
    </row>
    <row r="95" spans="1:10" ht="24.75" customHeight="1">
      <c r="A95" s="33"/>
      <c r="B95" s="27"/>
      <c r="C95" s="27"/>
      <c r="D95" s="46"/>
      <c r="E95" s="33"/>
      <c r="F95" s="8" t="s">
        <v>247</v>
      </c>
      <c r="G95" s="12">
        <v>72</v>
      </c>
      <c r="H95" s="12">
        <v>85</v>
      </c>
      <c r="I95" s="12">
        <f t="shared" si="0"/>
        <v>77.19999999999999</v>
      </c>
      <c r="J95" s="12" t="s">
        <v>14</v>
      </c>
    </row>
    <row r="96" spans="1:10" ht="24.75" customHeight="1">
      <c r="A96" s="33"/>
      <c r="B96" s="28"/>
      <c r="C96" s="28"/>
      <c r="D96" s="45"/>
      <c r="E96" s="34"/>
      <c r="F96" s="8" t="s">
        <v>248</v>
      </c>
      <c r="G96" s="12">
        <v>58.5</v>
      </c>
      <c r="H96" s="12">
        <v>82.2</v>
      </c>
      <c r="I96" s="12">
        <f t="shared" si="0"/>
        <v>67.98</v>
      </c>
      <c r="J96" s="12"/>
    </row>
    <row r="97" spans="1:10" ht="24.75" customHeight="1">
      <c r="A97" s="33"/>
      <c r="B97" s="26" t="s">
        <v>249</v>
      </c>
      <c r="C97" s="26" t="s">
        <v>250</v>
      </c>
      <c r="D97" s="44" t="s">
        <v>251</v>
      </c>
      <c r="E97" s="32">
        <v>1</v>
      </c>
      <c r="F97" s="8" t="s">
        <v>252</v>
      </c>
      <c r="G97" s="12">
        <v>75.8</v>
      </c>
      <c r="H97" s="12">
        <v>82.8</v>
      </c>
      <c r="I97" s="12">
        <f t="shared" si="0"/>
        <v>78.6</v>
      </c>
      <c r="J97" s="12" t="s">
        <v>14</v>
      </c>
    </row>
    <row r="98" spans="1:10" ht="24.75" customHeight="1">
      <c r="A98" s="34"/>
      <c r="B98" s="28"/>
      <c r="C98" s="28"/>
      <c r="D98" s="45"/>
      <c r="E98" s="34"/>
      <c r="F98" s="8" t="s">
        <v>253</v>
      </c>
      <c r="G98" s="12">
        <v>61.8</v>
      </c>
      <c r="H98" s="12">
        <v>84.8</v>
      </c>
      <c r="I98" s="12">
        <f t="shared" si="0"/>
        <v>71</v>
      </c>
      <c r="J98" s="12"/>
    </row>
    <row r="99" spans="1:10" ht="24.75" customHeight="1">
      <c r="A99" s="35" t="s">
        <v>254</v>
      </c>
      <c r="B99" s="38" t="s">
        <v>255</v>
      </c>
      <c r="C99" s="38" t="s">
        <v>256</v>
      </c>
      <c r="D99" s="35" t="s">
        <v>257</v>
      </c>
      <c r="E99" s="35">
        <v>1</v>
      </c>
      <c r="F99" s="14" t="s">
        <v>258</v>
      </c>
      <c r="G99" s="16">
        <v>67</v>
      </c>
      <c r="H99" s="16">
        <v>84.8</v>
      </c>
      <c r="I99" s="16">
        <v>74.12</v>
      </c>
      <c r="J99" s="10" t="s">
        <v>14</v>
      </c>
    </row>
    <row r="100" spans="1:10" ht="24.75" customHeight="1">
      <c r="A100" s="36"/>
      <c r="B100" s="39"/>
      <c r="C100" s="39"/>
      <c r="D100" s="36"/>
      <c r="E100" s="36"/>
      <c r="F100" s="14" t="s">
        <v>259</v>
      </c>
      <c r="G100" s="16">
        <v>63.5</v>
      </c>
      <c r="H100" s="16">
        <v>85.2</v>
      </c>
      <c r="I100" s="16">
        <v>72.18</v>
      </c>
      <c r="J100" s="10"/>
    </row>
    <row r="101" spans="1:10" ht="24.75" customHeight="1">
      <c r="A101" s="36"/>
      <c r="B101" s="40"/>
      <c r="C101" s="40"/>
      <c r="D101" s="37"/>
      <c r="E101" s="37"/>
      <c r="F101" s="14" t="s">
        <v>260</v>
      </c>
      <c r="G101" s="16">
        <v>63</v>
      </c>
      <c r="H101" s="16">
        <v>83</v>
      </c>
      <c r="I101" s="16">
        <v>71</v>
      </c>
      <c r="J101" s="10"/>
    </row>
    <row r="102" spans="1:10" ht="24.75" customHeight="1">
      <c r="A102" s="36"/>
      <c r="B102" s="38" t="s">
        <v>261</v>
      </c>
      <c r="C102" s="38" t="s">
        <v>262</v>
      </c>
      <c r="D102" s="35" t="s">
        <v>263</v>
      </c>
      <c r="E102" s="35">
        <v>1</v>
      </c>
      <c r="F102" s="14" t="s">
        <v>264</v>
      </c>
      <c r="G102" s="16">
        <v>62</v>
      </c>
      <c r="H102" s="16">
        <v>82.6</v>
      </c>
      <c r="I102" s="16">
        <v>70.24</v>
      </c>
      <c r="J102" s="10" t="s">
        <v>158</v>
      </c>
    </row>
    <row r="103" spans="1:10" ht="24.75" customHeight="1">
      <c r="A103" s="36"/>
      <c r="B103" s="39"/>
      <c r="C103" s="39"/>
      <c r="D103" s="36"/>
      <c r="E103" s="36"/>
      <c r="F103" s="14" t="s">
        <v>265</v>
      </c>
      <c r="G103" s="16">
        <v>54</v>
      </c>
      <c r="H103" s="16">
        <v>85.2</v>
      </c>
      <c r="I103" s="16">
        <v>66.48</v>
      </c>
      <c r="J103" s="10"/>
    </row>
    <row r="104" spans="1:10" ht="24.75" customHeight="1">
      <c r="A104" s="36"/>
      <c r="B104" s="40"/>
      <c r="C104" s="40"/>
      <c r="D104" s="37"/>
      <c r="E104" s="37"/>
      <c r="F104" s="14" t="s">
        <v>266</v>
      </c>
      <c r="G104" s="16">
        <v>52</v>
      </c>
      <c r="H104" s="16">
        <v>86</v>
      </c>
      <c r="I104" s="16">
        <v>65.6</v>
      </c>
      <c r="J104" s="10"/>
    </row>
    <row r="105" spans="1:10" ht="24.75" customHeight="1">
      <c r="A105" s="36"/>
      <c r="B105" s="38" t="s">
        <v>267</v>
      </c>
      <c r="C105" s="38" t="s">
        <v>268</v>
      </c>
      <c r="D105" s="41" t="s">
        <v>269</v>
      </c>
      <c r="E105" s="35">
        <v>1</v>
      </c>
      <c r="F105" s="14" t="s">
        <v>270</v>
      </c>
      <c r="G105" s="16">
        <v>71</v>
      </c>
      <c r="H105" s="16">
        <v>84</v>
      </c>
      <c r="I105" s="16">
        <v>76.2</v>
      </c>
      <c r="J105" s="10" t="s">
        <v>158</v>
      </c>
    </row>
    <row r="106" spans="1:10" ht="24.75" customHeight="1">
      <c r="A106" s="36"/>
      <c r="B106" s="39"/>
      <c r="C106" s="39"/>
      <c r="D106" s="42"/>
      <c r="E106" s="36"/>
      <c r="F106" s="14" t="s">
        <v>271</v>
      </c>
      <c r="G106" s="16">
        <v>67</v>
      </c>
      <c r="H106" s="16">
        <v>85.8</v>
      </c>
      <c r="I106" s="16">
        <v>74.52</v>
      </c>
      <c r="J106" s="10"/>
    </row>
    <row r="107" spans="1:10" ht="24.75" customHeight="1">
      <c r="A107" s="36"/>
      <c r="B107" s="40"/>
      <c r="C107" s="40"/>
      <c r="D107" s="43"/>
      <c r="E107" s="37"/>
      <c r="F107" s="14" t="s">
        <v>272</v>
      </c>
      <c r="G107" s="16">
        <v>60</v>
      </c>
      <c r="H107" s="16" t="s">
        <v>90</v>
      </c>
      <c r="I107" s="16">
        <v>36</v>
      </c>
      <c r="J107" s="10"/>
    </row>
    <row r="108" spans="1:10" ht="24.75" customHeight="1">
      <c r="A108" s="36"/>
      <c r="B108" s="38" t="s">
        <v>267</v>
      </c>
      <c r="C108" s="38" t="s">
        <v>273</v>
      </c>
      <c r="D108" s="35" t="s">
        <v>274</v>
      </c>
      <c r="E108" s="35">
        <v>1</v>
      </c>
      <c r="F108" s="14" t="s">
        <v>275</v>
      </c>
      <c r="G108" s="16">
        <v>73.5</v>
      </c>
      <c r="H108" s="16">
        <v>83.4</v>
      </c>
      <c r="I108" s="16">
        <v>77.46</v>
      </c>
      <c r="J108" s="10"/>
    </row>
    <row r="109" spans="1:10" ht="24.75" customHeight="1">
      <c r="A109" s="36"/>
      <c r="B109" s="39"/>
      <c r="C109" s="39"/>
      <c r="D109" s="36"/>
      <c r="E109" s="36"/>
      <c r="F109" s="14" t="s">
        <v>276</v>
      </c>
      <c r="G109" s="16">
        <v>71.5</v>
      </c>
      <c r="H109" s="16">
        <v>86.6</v>
      </c>
      <c r="I109" s="16">
        <v>77.54</v>
      </c>
      <c r="J109" s="10" t="s">
        <v>158</v>
      </c>
    </row>
    <row r="110" spans="1:10" ht="24.75" customHeight="1">
      <c r="A110" s="36"/>
      <c r="B110" s="40"/>
      <c r="C110" s="40"/>
      <c r="D110" s="37"/>
      <c r="E110" s="37"/>
      <c r="F110" s="14" t="s">
        <v>277</v>
      </c>
      <c r="G110" s="16">
        <v>60</v>
      </c>
      <c r="H110" s="16">
        <v>83.2</v>
      </c>
      <c r="I110" s="16">
        <v>69.28</v>
      </c>
      <c r="J110" s="10"/>
    </row>
    <row r="111" spans="1:10" ht="24.75" customHeight="1">
      <c r="A111" s="36"/>
      <c r="B111" s="38" t="s">
        <v>278</v>
      </c>
      <c r="C111" s="38" t="s">
        <v>279</v>
      </c>
      <c r="D111" s="35" t="s">
        <v>280</v>
      </c>
      <c r="E111" s="35">
        <v>1</v>
      </c>
      <c r="F111" s="14" t="s">
        <v>281</v>
      </c>
      <c r="G111" s="16">
        <v>93</v>
      </c>
      <c r="H111" s="16">
        <v>85.6</v>
      </c>
      <c r="I111" s="16">
        <v>90.04</v>
      </c>
      <c r="J111" s="10" t="s">
        <v>158</v>
      </c>
    </row>
    <row r="112" spans="1:10" ht="24.75" customHeight="1">
      <c r="A112" s="36"/>
      <c r="B112" s="39"/>
      <c r="C112" s="39"/>
      <c r="D112" s="36"/>
      <c r="E112" s="36"/>
      <c r="F112" s="14" t="s">
        <v>282</v>
      </c>
      <c r="G112" s="16">
        <v>76</v>
      </c>
      <c r="H112" s="16">
        <v>83.4</v>
      </c>
      <c r="I112" s="16">
        <v>78.96</v>
      </c>
      <c r="J112" s="1"/>
    </row>
    <row r="113" spans="1:10" ht="24.75" customHeight="1">
      <c r="A113" s="37"/>
      <c r="B113" s="40"/>
      <c r="C113" s="40"/>
      <c r="D113" s="37"/>
      <c r="E113" s="37"/>
      <c r="F113" s="14" t="s">
        <v>283</v>
      </c>
      <c r="G113" s="16">
        <v>61</v>
      </c>
      <c r="H113" s="16">
        <v>84</v>
      </c>
      <c r="I113" s="16">
        <v>70.2</v>
      </c>
      <c r="J113" s="1"/>
    </row>
    <row r="114" spans="1:10" ht="24.75" customHeight="1">
      <c r="A114" s="35" t="s">
        <v>284</v>
      </c>
      <c r="B114" s="38" t="s">
        <v>285</v>
      </c>
      <c r="C114" s="38" t="s">
        <v>286</v>
      </c>
      <c r="D114" s="35" t="s">
        <v>287</v>
      </c>
      <c r="E114" s="35">
        <v>1</v>
      </c>
      <c r="F114" s="14" t="s">
        <v>288</v>
      </c>
      <c r="G114" s="10">
        <v>54.9</v>
      </c>
      <c r="H114" s="10">
        <v>85.2</v>
      </c>
      <c r="I114" s="10">
        <f>G114*0.6+H114*0.4</f>
        <v>67.02000000000001</v>
      </c>
      <c r="J114" s="10" t="s">
        <v>289</v>
      </c>
    </row>
    <row r="115" spans="1:10" ht="24.75" customHeight="1">
      <c r="A115" s="36"/>
      <c r="B115" s="40"/>
      <c r="C115" s="40"/>
      <c r="D115" s="37"/>
      <c r="E115" s="37"/>
      <c r="F115" s="14" t="s">
        <v>290</v>
      </c>
      <c r="G115" s="10">
        <v>50</v>
      </c>
      <c r="H115" s="10">
        <v>81.6</v>
      </c>
      <c r="I115" s="10">
        <f>G115*0.6+H115*0.4</f>
        <v>62.64</v>
      </c>
      <c r="J115" s="10"/>
    </row>
    <row r="116" spans="1:10" ht="24.75" customHeight="1">
      <c r="A116" s="36"/>
      <c r="B116" s="38" t="s">
        <v>291</v>
      </c>
      <c r="C116" s="38" t="s">
        <v>292</v>
      </c>
      <c r="D116" s="35" t="s">
        <v>43</v>
      </c>
      <c r="E116" s="35">
        <v>1</v>
      </c>
      <c r="F116" s="14" t="s">
        <v>293</v>
      </c>
      <c r="G116" s="10">
        <v>83.7</v>
      </c>
      <c r="H116" s="10">
        <v>84.9</v>
      </c>
      <c r="I116" s="10">
        <f>G116*0.6+H116*0.4</f>
        <v>84.18</v>
      </c>
      <c r="J116" s="10" t="s">
        <v>294</v>
      </c>
    </row>
    <row r="117" spans="1:10" ht="24.75" customHeight="1">
      <c r="A117" s="36"/>
      <c r="B117" s="39"/>
      <c r="C117" s="39"/>
      <c r="D117" s="36"/>
      <c r="E117" s="36"/>
      <c r="F117" s="14" t="s">
        <v>295</v>
      </c>
      <c r="G117" s="10">
        <v>67.2</v>
      </c>
      <c r="H117" s="10">
        <v>84.8</v>
      </c>
      <c r="I117" s="10">
        <f>G117*0.6+H117*0.4</f>
        <v>74.24000000000001</v>
      </c>
      <c r="J117" s="10"/>
    </row>
    <row r="118" spans="1:10" ht="24.75" customHeight="1">
      <c r="A118" s="37"/>
      <c r="B118" s="40"/>
      <c r="C118" s="40"/>
      <c r="D118" s="37"/>
      <c r="E118" s="37"/>
      <c r="F118" s="14" t="s">
        <v>296</v>
      </c>
      <c r="G118" s="10">
        <v>67</v>
      </c>
      <c r="H118" s="10">
        <v>82.24</v>
      </c>
      <c r="I118" s="10">
        <v>73.09</v>
      </c>
      <c r="J118" s="10"/>
    </row>
    <row r="119" spans="1:10" ht="24.75" customHeight="1">
      <c r="A119" s="35" t="s">
        <v>297</v>
      </c>
      <c r="B119" s="38" t="s">
        <v>298</v>
      </c>
      <c r="C119" s="38" t="s">
        <v>299</v>
      </c>
      <c r="D119" s="29" t="s">
        <v>300</v>
      </c>
      <c r="E119" s="38" t="s">
        <v>301</v>
      </c>
      <c r="F119" s="14" t="s">
        <v>302</v>
      </c>
      <c r="G119" s="17">
        <v>62.6</v>
      </c>
      <c r="H119" s="17">
        <v>0</v>
      </c>
      <c r="I119" s="17">
        <f aca="true" t="shared" si="1" ref="I119:I136">TRUNC(G119*0.6,2)+TRUNC(H119*0.4,2)</f>
        <v>37.56</v>
      </c>
      <c r="J119" s="18"/>
    </row>
    <row r="120" spans="1:10" ht="24.75" customHeight="1">
      <c r="A120" s="36"/>
      <c r="B120" s="40"/>
      <c r="C120" s="40"/>
      <c r="D120" s="31"/>
      <c r="E120" s="40"/>
      <c r="F120" s="14" t="s">
        <v>303</v>
      </c>
      <c r="G120" s="17">
        <v>56.2</v>
      </c>
      <c r="H120" s="17">
        <v>84.2</v>
      </c>
      <c r="I120" s="17">
        <f t="shared" si="1"/>
        <v>67.4</v>
      </c>
      <c r="J120" s="18" t="s">
        <v>14</v>
      </c>
    </row>
    <row r="121" spans="1:10" ht="24.75" customHeight="1">
      <c r="A121" s="36"/>
      <c r="B121" s="38" t="s">
        <v>304</v>
      </c>
      <c r="C121" s="38" t="s">
        <v>305</v>
      </c>
      <c r="D121" s="29" t="s">
        <v>306</v>
      </c>
      <c r="E121" s="38" t="s">
        <v>307</v>
      </c>
      <c r="F121" s="14" t="s">
        <v>308</v>
      </c>
      <c r="G121" s="17">
        <v>76.5</v>
      </c>
      <c r="H121" s="17">
        <v>88</v>
      </c>
      <c r="I121" s="17">
        <f t="shared" si="1"/>
        <v>81.1</v>
      </c>
      <c r="J121" s="14" t="s">
        <v>14</v>
      </c>
    </row>
    <row r="122" spans="1:10" ht="24.75" customHeight="1">
      <c r="A122" s="36"/>
      <c r="B122" s="39"/>
      <c r="C122" s="39"/>
      <c r="D122" s="30"/>
      <c r="E122" s="39"/>
      <c r="F122" s="14" t="s">
        <v>247</v>
      </c>
      <c r="G122" s="17">
        <v>75</v>
      </c>
      <c r="H122" s="17">
        <v>83.7</v>
      </c>
      <c r="I122" s="17">
        <f t="shared" si="1"/>
        <v>78.47999999999999</v>
      </c>
      <c r="J122" s="14"/>
    </row>
    <row r="123" spans="1:10" ht="24.75" customHeight="1">
      <c r="A123" s="36"/>
      <c r="B123" s="40"/>
      <c r="C123" s="40"/>
      <c r="D123" s="31"/>
      <c r="E123" s="40"/>
      <c r="F123" s="14" t="s">
        <v>309</v>
      </c>
      <c r="G123" s="17">
        <v>75</v>
      </c>
      <c r="H123" s="17">
        <v>86.6</v>
      </c>
      <c r="I123" s="17">
        <f t="shared" si="1"/>
        <v>79.64</v>
      </c>
      <c r="J123" s="14"/>
    </row>
    <row r="124" spans="1:10" ht="24.75" customHeight="1">
      <c r="A124" s="36"/>
      <c r="B124" s="38" t="s">
        <v>310</v>
      </c>
      <c r="C124" s="38" t="s">
        <v>311</v>
      </c>
      <c r="D124" s="29" t="s">
        <v>312</v>
      </c>
      <c r="E124" s="38" t="s">
        <v>307</v>
      </c>
      <c r="F124" s="14" t="s">
        <v>313</v>
      </c>
      <c r="G124" s="17">
        <v>63</v>
      </c>
      <c r="H124" s="17">
        <v>84.3</v>
      </c>
      <c r="I124" s="17">
        <f t="shared" si="1"/>
        <v>71.52</v>
      </c>
      <c r="J124" s="18"/>
    </row>
    <row r="125" spans="1:10" ht="24.75" customHeight="1">
      <c r="A125" s="36"/>
      <c r="B125" s="39"/>
      <c r="C125" s="39"/>
      <c r="D125" s="30"/>
      <c r="E125" s="39"/>
      <c r="F125" s="14" t="s">
        <v>314</v>
      </c>
      <c r="G125" s="17">
        <v>73.5</v>
      </c>
      <c r="H125" s="17">
        <v>83.6</v>
      </c>
      <c r="I125" s="17">
        <f t="shared" si="1"/>
        <v>77.53999999999999</v>
      </c>
      <c r="J125" s="18" t="s">
        <v>14</v>
      </c>
    </row>
    <row r="126" spans="1:10" ht="24.75" customHeight="1">
      <c r="A126" s="36"/>
      <c r="B126" s="40"/>
      <c r="C126" s="40"/>
      <c r="D126" s="31"/>
      <c r="E126" s="40"/>
      <c r="F126" s="14" t="s">
        <v>315</v>
      </c>
      <c r="G126" s="17">
        <v>64</v>
      </c>
      <c r="H126" s="17">
        <v>83.5</v>
      </c>
      <c r="I126" s="17">
        <f t="shared" si="1"/>
        <v>71.8</v>
      </c>
      <c r="J126" s="18"/>
    </row>
    <row r="127" spans="1:10" ht="24.75" customHeight="1">
      <c r="A127" s="36"/>
      <c r="B127" s="38" t="s">
        <v>316</v>
      </c>
      <c r="C127" s="38" t="s">
        <v>317</v>
      </c>
      <c r="D127" s="29" t="s">
        <v>318</v>
      </c>
      <c r="E127" s="38" t="s">
        <v>307</v>
      </c>
      <c r="F127" s="14" t="s">
        <v>319</v>
      </c>
      <c r="G127" s="17">
        <v>70.5</v>
      </c>
      <c r="H127" s="17">
        <v>83.3</v>
      </c>
      <c r="I127" s="17">
        <f t="shared" si="1"/>
        <v>75.62</v>
      </c>
      <c r="J127" s="18" t="s">
        <v>14</v>
      </c>
    </row>
    <row r="128" spans="1:10" ht="24.75" customHeight="1">
      <c r="A128" s="36"/>
      <c r="B128" s="40"/>
      <c r="C128" s="40"/>
      <c r="D128" s="31"/>
      <c r="E128" s="40"/>
      <c r="F128" s="14" t="s">
        <v>320</v>
      </c>
      <c r="G128" s="17">
        <v>54.8</v>
      </c>
      <c r="H128" s="17">
        <v>81.4</v>
      </c>
      <c r="I128" s="17">
        <f t="shared" si="1"/>
        <v>65.44</v>
      </c>
      <c r="J128" s="18"/>
    </row>
    <row r="129" spans="1:10" ht="24.75" customHeight="1">
      <c r="A129" s="36"/>
      <c r="B129" s="38" t="s">
        <v>321</v>
      </c>
      <c r="C129" s="38" t="s">
        <v>322</v>
      </c>
      <c r="D129" s="29" t="s">
        <v>323</v>
      </c>
      <c r="E129" s="38" t="s">
        <v>324</v>
      </c>
      <c r="F129" s="14" t="s">
        <v>325</v>
      </c>
      <c r="G129" s="17">
        <v>65.8</v>
      </c>
      <c r="H129" s="17">
        <v>87.8</v>
      </c>
      <c r="I129" s="17">
        <f t="shared" si="1"/>
        <v>74.6</v>
      </c>
      <c r="J129" s="18" t="s">
        <v>14</v>
      </c>
    </row>
    <row r="130" spans="1:10" ht="24.75" customHeight="1">
      <c r="A130" s="36"/>
      <c r="B130" s="39"/>
      <c r="C130" s="39"/>
      <c r="D130" s="30"/>
      <c r="E130" s="39"/>
      <c r="F130" s="14" t="s">
        <v>326</v>
      </c>
      <c r="G130" s="17">
        <v>65.5</v>
      </c>
      <c r="H130" s="17">
        <v>84.8</v>
      </c>
      <c r="I130" s="17">
        <f t="shared" si="1"/>
        <v>73.22</v>
      </c>
      <c r="J130" s="18"/>
    </row>
    <row r="131" spans="1:10" ht="24.75" customHeight="1">
      <c r="A131" s="36"/>
      <c r="B131" s="39"/>
      <c r="C131" s="39"/>
      <c r="D131" s="30"/>
      <c r="E131" s="39"/>
      <c r="F131" s="14" t="s">
        <v>327</v>
      </c>
      <c r="G131" s="17">
        <v>63.5</v>
      </c>
      <c r="H131" s="17">
        <v>84.2</v>
      </c>
      <c r="I131" s="17">
        <f t="shared" si="1"/>
        <v>71.78</v>
      </c>
      <c r="J131" s="18"/>
    </row>
    <row r="132" spans="1:10" ht="24.75" customHeight="1">
      <c r="A132" s="36"/>
      <c r="B132" s="39"/>
      <c r="C132" s="39"/>
      <c r="D132" s="30"/>
      <c r="E132" s="39"/>
      <c r="F132" s="14" t="s">
        <v>328</v>
      </c>
      <c r="G132" s="17">
        <v>63</v>
      </c>
      <c r="H132" s="17">
        <v>88.6</v>
      </c>
      <c r="I132" s="17">
        <f t="shared" si="1"/>
        <v>73.24</v>
      </c>
      <c r="J132" s="18" t="s">
        <v>14</v>
      </c>
    </row>
    <row r="133" spans="1:10" ht="24.75" customHeight="1">
      <c r="A133" s="36"/>
      <c r="B133" s="39"/>
      <c r="C133" s="39"/>
      <c r="D133" s="30"/>
      <c r="E133" s="39"/>
      <c r="F133" s="14" t="s">
        <v>329</v>
      </c>
      <c r="G133" s="17">
        <v>62.5</v>
      </c>
      <c r="H133" s="17">
        <v>83.5</v>
      </c>
      <c r="I133" s="17">
        <f t="shared" si="1"/>
        <v>70.9</v>
      </c>
      <c r="J133" s="18"/>
    </row>
    <row r="134" spans="1:10" ht="24.75" customHeight="1">
      <c r="A134" s="36"/>
      <c r="B134" s="40"/>
      <c r="C134" s="40"/>
      <c r="D134" s="31"/>
      <c r="E134" s="40"/>
      <c r="F134" s="14" t="s">
        <v>330</v>
      </c>
      <c r="G134" s="17">
        <v>62.1</v>
      </c>
      <c r="H134" s="17">
        <v>85.3</v>
      </c>
      <c r="I134" s="17">
        <f t="shared" si="1"/>
        <v>71.38</v>
      </c>
      <c r="J134" s="18"/>
    </row>
    <row r="135" spans="1:10" ht="24.75" customHeight="1">
      <c r="A135" s="36"/>
      <c r="B135" s="38" t="s">
        <v>331</v>
      </c>
      <c r="C135" s="38" t="s">
        <v>332</v>
      </c>
      <c r="D135" s="29" t="s">
        <v>333</v>
      </c>
      <c r="E135" s="38" t="s">
        <v>307</v>
      </c>
      <c r="F135" s="14" t="s">
        <v>334</v>
      </c>
      <c r="G135" s="17">
        <v>64.5</v>
      </c>
      <c r="H135" s="17">
        <v>85.6</v>
      </c>
      <c r="I135" s="17">
        <f t="shared" si="1"/>
        <v>72.94</v>
      </c>
      <c r="J135" s="18" t="s">
        <v>14</v>
      </c>
    </row>
    <row r="136" spans="1:10" ht="24.75" customHeight="1">
      <c r="A136" s="37"/>
      <c r="B136" s="40"/>
      <c r="C136" s="40"/>
      <c r="D136" s="31"/>
      <c r="E136" s="40"/>
      <c r="F136" s="14" t="s">
        <v>335</v>
      </c>
      <c r="G136" s="17">
        <v>60.5</v>
      </c>
      <c r="H136" s="17">
        <v>81.6</v>
      </c>
      <c r="I136" s="17">
        <f t="shared" si="1"/>
        <v>68.94</v>
      </c>
      <c r="J136" s="18"/>
    </row>
    <row r="137" spans="1:10" ht="24.75" customHeight="1">
      <c r="A137" s="35" t="s">
        <v>336</v>
      </c>
      <c r="B137" s="26" t="s">
        <v>337</v>
      </c>
      <c r="C137" s="26" t="s">
        <v>338</v>
      </c>
      <c r="D137" s="29" t="s">
        <v>25</v>
      </c>
      <c r="E137" s="32">
        <v>1</v>
      </c>
      <c r="F137" s="8" t="s">
        <v>339</v>
      </c>
      <c r="G137" s="12">
        <v>66</v>
      </c>
      <c r="H137" s="10" t="s">
        <v>340</v>
      </c>
      <c r="I137" s="19">
        <f>G137*0.6</f>
        <v>39.6</v>
      </c>
      <c r="J137" s="10"/>
    </row>
    <row r="138" spans="1:10" ht="24.75" customHeight="1">
      <c r="A138" s="36"/>
      <c r="B138" s="28"/>
      <c r="C138" s="28"/>
      <c r="D138" s="31"/>
      <c r="E138" s="34"/>
      <c r="F138" s="8" t="s">
        <v>341</v>
      </c>
      <c r="G138" s="12">
        <v>76</v>
      </c>
      <c r="H138" s="10">
        <v>85</v>
      </c>
      <c r="I138" s="10">
        <f>G138*0.6+H138*0.4</f>
        <v>79.6</v>
      </c>
      <c r="J138" s="10" t="s">
        <v>158</v>
      </c>
    </row>
    <row r="139" spans="1:10" ht="24.75" customHeight="1">
      <c r="A139" s="36"/>
      <c r="B139" s="26" t="s">
        <v>337</v>
      </c>
      <c r="C139" s="26" t="s">
        <v>342</v>
      </c>
      <c r="D139" s="29" t="s">
        <v>25</v>
      </c>
      <c r="E139" s="32">
        <v>1</v>
      </c>
      <c r="F139" s="8" t="s">
        <v>343</v>
      </c>
      <c r="G139" s="12">
        <v>50</v>
      </c>
      <c r="H139" s="10">
        <v>86.2</v>
      </c>
      <c r="I139" s="10">
        <f>G139*0.6+H139*0.4</f>
        <v>64.48</v>
      </c>
      <c r="J139" s="10"/>
    </row>
    <row r="140" spans="1:10" ht="24.75" customHeight="1">
      <c r="A140" s="36"/>
      <c r="B140" s="28"/>
      <c r="C140" s="28"/>
      <c r="D140" s="31"/>
      <c r="E140" s="34"/>
      <c r="F140" s="8" t="s">
        <v>344</v>
      </c>
      <c r="G140" s="12">
        <v>54</v>
      </c>
      <c r="H140" s="10">
        <v>84.3</v>
      </c>
      <c r="I140" s="10">
        <f>G140*0.6+H140*0.4</f>
        <v>66.12</v>
      </c>
      <c r="J140" s="10" t="s">
        <v>345</v>
      </c>
    </row>
    <row r="141" spans="1:10" ht="24.75" customHeight="1">
      <c r="A141" s="36"/>
      <c r="B141" s="26" t="s">
        <v>337</v>
      </c>
      <c r="C141" s="26" t="s">
        <v>346</v>
      </c>
      <c r="D141" s="29" t="s">
        <v>25</v>
      </c>
      <c r="E141" s="32">
        <v>1</v>
      </c>
      <c r="F141" s="8" t="s">
        <v>347</v>
      </c>
      <c r="G141" s="12">
        <v>81</v>
      </c>
      <c r="H141" s="10">
        <v>81.2</v>
      </c>
      <c r="I141" s="10">
        <f>G141*0.6+H141*0.4</f>
        <v>81.08000000000001</v>
      </c>
      <c r="J141" s="10" t="s">
        <v>345</v>
      </c>
    </row>
    <row r="142" spans="1:10" ht="24.75" customHeight="1">
      <c r="A142" s="36"/>
      <c r="B142" s="28"/>
      <c r="C142" s="28"/>
      <c r="D142" s="31"/>
      <c r="E142" s="34"/>
      <c r="F142" s="8" t="s">
        <v>348</v>
      </c>
      <c r="G142" s="12">
        <v>13</v>
      </c>
      <c r="H142" s="10" t="s">
        <v>349</v>
      </c>
      <c r="I142" s="19">
        <f>G142*0.6</f>
        <v>7.8</v>
      </c>
      <c r="J142" s="10"/>
    </row>
    <row r="143" spans="1:10" ht="24.75" customHeight="1">
      <c r="A143" s="36"/>
      <c r="B143" s="26" t="s">
        <v>350</v>
      </c>
      <c r="C143" s="26" t="s">
        <v>351</v>
      </c>
      <c r="D143" s="29" t="s">
        <v>352</v>
      </c>
      <c r="E143" s="32">
        <v>1</v>
      </c>
      <c r="F143" s="8" t="s">
        <v>353</v>
      </c>
      <c r="G143" s="12">
        <v>68</v>
      </c>
      <c r="H143" s="10">
        <v>82.3</v>
      </c>
      <c r="I143" s="10">
        <f aca="true" t="shared" si="2" ref="I143:I153">G143*0.6+H143*0.4</f>
        <v>73.72</v>
      </c>
      <c r="J143" s="10"/>
    </row>
    <row r="144" spans="1:10" ht="24.75" customHeight="1">
      <c r="A144" s="36"/>
      <c r="B144" s="27"/>
      <c r="C144" s="27"/>
      <c r="D144" s="30"/>
      <c r="E144" s="33"/>
      <c r="F144" s="8" t="s">
        <v>354</v>
      </c>
      <c r="G144" s="12">
        <v>70</v>
      </c>
      <c r="H144" s="10">
        <v>85.1</v>
      </c>
      <c r="I144" s="10">
        <f t="shared" si="2"/>
        <v>76.03999999999999</v>
      </c>
      <c r="J144" s="10" t="s">
        <v>355</v>
      </c>
    </row>
    <row r="145" spans="1:10" ht="24.75" customHeight="1">
      <c r="A145" s="36"/>
      <c r="B145" s="28"/>
      <c r="C145" s="28"/>
      <c r="D145" s="31"/>
      <c r="E145" s="34"/>
      <c r="F145" s="8" t="s">
        <v>356</v>
      </c>
      <c r="G145" s="12">
        <v>63</v>
      </c>
      <c r="H145" s="10">
        <v>82.8</v>
      </c>
      <c r="I145" s="10">
        <f t="shared" si="2"/>
        <v>70.91999999999999</v>
      </c>
      <c r="J145" s="10"/>
    </row>
    <row r="146" spans="1:10" ht="24.75" customHeight="1">
      <c r="A146" s="36"/>
      <c r="B146" s="26" t="s">
        <v>350</v>
      </c>
      <c r="C146" s="26" t="s">
        <v>357</v>
      </c>
      <c r="D146" s="29" t="s">
        <v>358</v>
      </c>
      <c r="E146" s="32">
        <v>1</v>
      </c>
      <c r="F146" s="8" t="s">
        <v>359</v>
      </c>
      <c r="G146" s="12">
        <v>73</v>
      </c>
      <c r="H146" s="10">
        <v>85.4</v>
      </c>
      <c r="I146" s="10">
        <f t="shared" si="2"/>
        <v>77.96000000000001</v>
      </c>
      <c r="J146" s="10"/>
    </row>
    <row r="147" spans="1:10" ht="24.75" customHeight="1">
      <c r="A147" s="36"/>
      <c r="B147" s="27"/>
      <c r="C147" s="27"/>
      <c r="D147" s="30"/>
      <c r="E147" s="33"/>
      <c r="F147" s="8" t="s">
        <v>360</v>
      </c>
      <c r="G147" s="12">
        <v>76</v>
      </c>
      <c r="H147" s="10">
        <v>81.6</v>
      </c>
      <c r="I147" s="10">
        <f t="shared" si="2"/>
        <v>78.24000000000001</v>
      </c>
      <c r="J147" s="10" t="s">
        <v>158</v>
      </c>
    </row>
    <row r="148" spans="1:10" ht="24.75" customHeight="1">
      <c r="A148" s="36"/>
      <c r="B148" s="28"/>
      <c r="C148" s="28"/>
      <c r="D148" s="31"/>
      <c r="E148" s="34"/>
      <c r="F148" s="8" t="s">
        <v>361</v>
      </c>
      <c r="G148" s="12">
        <v>66</v>
      </c>
      <c r="H148" s="10">
        <v>84.2</v>
      </c>
      <c r="I148" s="10">
        <f t="shared" si="2"/>
        <v>73.28</v>
      </c>
      <c r="J148" s="10"/>
    </row>
    <row r="149" spans="1:10" ht="24.75" customHeight="1">
      <c r="A149" s="36"/>
      <c r="B149" s="26" t="s">
        <v>350</v>
      </c>
      <c r="C149" s="26" t="s">
        <v>362</v>
      </c>
      <c r="D149" s="29" t="s">
        <v>363</v>
      </c>
      <c r="E149" s="32">
        <v>1</v>
      </c>
      <c r="F149" s="8" t="s">
        <v>364</v>
      </c>
      <c r="G149" s="12">
        <v>70</v>
      </c>
      <c r="H149" s="10">
        <v>84.6</v>
      </c>
      <c r="I149" s="10">
        <f t="shared" si="2"/>
        <v>75.84</v>
      </c>
      <c r="J149" s="10"/>
    </row>
    <row r="150" spans="1:10" ht="24.75" customHeight="1">
      <c r="A150" s="36"/>
      <c r="B150" s="27"/>
      <c r="C150" s="27"/>
      <c r="D150" s="30"/>
      <c r="E150" s="33"/>
      <c r="F150" s="8" t="s">
        <v>365</v>
      </c>
      <c r="G150" s="12">
        <v>76</v>
      </c>
      <c r="H150" s="10">
        <v>88</v>
      </c>
      <c r="I150" s="10">
        <f t="shared" si="2"/>
        <v>80.80000000000001</v>
      </c>
      <c r="J150" s="10" t="s">
        <v>158</v>
      </c>
    </row>
    <row r="151" spans="1:10" ht="24.75" customHeight="1">
      <c r="A151" s="36"/>
      <c r="B151" s="28"/>
      <c r="C151" s="28"/>
      <c r="D151" s="31"/>
      <c r="E151" s="34"/>
      <c r="F151" s="8" t="s">
        <v>366</v>
      </c>
      <c r="G151" s="12">
        <v>72</v>
      </c>
      <c r="H151" s="10">
        <v>84.4</v>
      </c>
      <c r="I151" s="10">
        <f t="shared" si="2"/>
        <v>76.96000000000001</v>
      </c>
      <c r="J151" s="10"/>
    </row>
    <row r="152" spans="1:10" ht="24.75" customHeight="1">
      <c r="A152" s="36"/>
      <c r="B152" s="26" t="s">
        <v>350</v>
      </c>
      <c r="C152" s="26" t="s">
        <v>367</v>
      </c>
      <c r="D152" s="29" t="s">
        <v>368</v>
      </c>
      <c r="E152" s="32">
        <v>1</v>
      </c>
      <c r="F152" s="8" t="s">
        <v>369</v>
      </c>
      <c r="G152" s="12">
        <v>64</v>
      </c>
      <c r="H152" s="10">
        <v>83.1</v>
      </c>
      <c r="I152" s="10">
        <f t="shared" si="2"/>
        <v>71.64</v>
      </c>
      <c r="J152" s="10"/>
    </row>
    <row r="153" spans="1:10" ht="24.75" customHeight="1">
      <c r="A153" s="36"/>
      <c r="B153" s="27"/>
      <c r="C153" s="27"/>
      <c r="D153" s="30"/>
      <c r="E153" s="33"/>
      <c r="F153" s="8" t="s">
        <v>370</v>
      </c>
      <c r="G153" s="12">
        <v>68</v>
      </c>
      <c r="H153" s="10">
        <v>83.6</v>
      </c>
      <c r="I153" s="10">
        <f t="shared" si="2"/>
        <v>74.24</v>
      </c>
      <c r="J153" s="10" t="s">
        <v>158</v>
      </c>
    </row>
    <row r="154" spans="1:10" ht="24.75" customHeight="1">
      <c r="A154" s="37"/>
      <c r="B154" s="28"/>
      <c r="C154" s="28"/>
      <c r="D154" s="31"/>
      <c r="E154" s="34"/>
      <c r="F154" s="8" t="s">
        <v>371</v>
      </c>
      <c r="G154" s="12">
        <v>60</v>
      </c>
      <c r="H154" s="10" t="s">
        <v>161</v>
      </c>
      <c r="I154" s="20">
        <f>G154*0.6</f>
        <v>36</v>
      </c>
      <c r="J154" s="10"/>
    </row>
    <row r="155" spans="1:10" ht="24.75" customHeight="1">
      <c r="A155" s="22" t="s">
        <v>385</v>
      </c>
      <c r="B155" s="23" t="s">
        <v>375</v>
      </c>
      <c r="C155" s="24">
        <v>20902</v>
      </c>
      <c r="D155" s="25" t="s">
        <v>376</v>
      </c>
      <c r="E155" s="25">
        <v>1</v>
      </c>
      <c r="F155" s="8" t="s">
        <v>377</v>
      </c>
      <c r="G155" s="12">
        <v>55</v>
      </c>
      <c r="H155" s="10">
        <v>83.2</v>
      </c>
      <c r="I155" s="7">
        <v>66.28</v>
      </c>
      <c r="J155" s="10"/>
    </row>
    <row r="156" spans="1:10" ht="24.75" customHeight="1">
      <c r="A156" s="22"/>
      <c r="B156" s="23"/>
      <c r="C156" s="24"/>
      <c r="D156" s="25"/>
      <c r="E156" s="25"/>
      <c r="F156" s="8" t="s">
        <v>378</v>
      </c>
      <c r="G156" s="12">
        <v>79</v>
      </c>
      <c r="H156" s="10">
        <v>85.6</v>
      </c>
      <c r="I156" s="7">
        <v>81.64</v>
      </c>
      <c r="J156" s="10" t="s">
        <v>159</v>
      </c>
    </row>
    <row r="157" spans="1:10" ht="24.75" customHeight="1">
      <c r="A157" s="22"/>
      <c r="B157" s="23"/>
      <c r="C157" s="24"/>
      <c r="D157" s="25"/>
      <c r="E157" s="25"/>
      <c r="F157" s="8" t="s">
        <v>379</v>
      </c>
      <c r="G157" s="12">
        <v>48</v>
      </c>
      <c r="H157" s="10">
        <v>85.2</v>
      </c>
      <c r="I157" s="7">
        <v>62.88</v>
      </c>
      <c r="J157" s="10"/>
    </row>
    <row r="158" spans="1:10" ht="24.75" customHeight="1">
      <c r="A158" s="22"/>
      <c r="B158" s="23"/>
      <c r="C158" s="24">
        <v>20903</v>
      </c>
      <c r="D158" s="25" t="s">
        <v>374</v>
      </c>
      <c r="E158" s="25">
        <v>1</v>
      </c>
      <c r="F158" s="8" t="s">
        <v>380</v>
      </c>
      <c r="G158" s="12">
        <v>57</v>
      </c>
      <c r="H158" s="10">
        <v>82</v>
      </c>
      <c r="I158" s="7">
        <v>67</v>
      </c>
      <c r="J158" s="10" t="s">
        <v>159</v>
      </c>
    </row>
    <row r="159" spans="1:10" ht="24.75" customHeight="1">
      <c r="A159" s="22"/>
      <c r="B159" s="23"/>
      <c r="C159" s="24"/>
      <c r="D159" s="25"/>
      <c r="E159" s="25"/>
      <c r="F159" s="8" t="s">
        <v>381</v>
      </c>
      <c r="G159" s="12">
        <v>55</v>
      </c>
      <c r="H159" s="10">
        <v>84.6</v>
      </c>
      <c r="I159" s="7">
        <v>66.84</v>
      </c>
      <c r="J159" s="10"/>
    </row>
    <row r="160" spans="1:10" ht="24.75" customHeight="1">
      <c r="A160" s="22"/>
      <c r="B160" s="23"/>
      <c r="C160" s="24"/>
      <c r="D160" s="25"/>
      <c r="E160" s="25"/>
      <c r="F160" s="8" t="s">
        <v>382</v>
      </c>
      <c r="G160" s="12">
        <v>55</v>
      </c>
      <c r="H160" s="10">
        <v>83</v>
      </c>
      <c r="I160" s="7">
        <v>66.2</v>
      </c>
      <c r="J160" s="10"/>
    </row>
    <row r="161" spans="1:10" ht="24.75" customHeight="1">
      <c r="A161" s="22"/>
      <c r="B161" s="23"/>
      <c r="C161" s="9">
        <v>20905</v>
      </c>
      <c r="D161" s="12" t="s">
        <v>383</v>
      </c>
      <c r="E161" s="12">
        <v>1</v>
      </c>
      <c r="F161" s="8" t="s">
        <v>384</v>
      </c>
      <c r="G161" s="12">
        <v>60</v>
      </c>
      <c r="H161" s="10">
        <v>85.2</v>
      </c>
      <c r="I161" s="7">
        <v>70.08</v>
      </c>
      <c r="J161" s="10" t="s">
        <v>159</v>
      </c>
    </row>
  </sheetData>
  <mergeCells count="202">
    <mergeCell ref="A1:J1"/>
    <mergeCell ref="A3:A23"/>
    <mergeCell ref="B3:B4"/>
    <mergeCell ref="C3:C4"/>
    <mergeCell ref="D3:D4"/>
    <mergeCell ref="B9:B11"/>
    <mergeCell ref="C9:C11"/>
    <mergeCell ref="D9:D11"/>
    <mergeCell ref="B15:B17"/>
    <mergeCell ref="C15:C17"/>
    <mergeCell ref="E9:E11"/>
    <mergeCell ref="B12:B14"/>
    <mergeCell ref="C12:C14"/>
    <mergeCell ref="D12:D14"/>
    <mergeCell ref="E12:E14"/>
    <mergeCell ref="E3:E4"/>
    <mergeCell ref="B5:B6"/>
    <mergeCell ref="C5:C6"/>
    <mergeCell ref="D5:D6"/>
    <mergeCell ref="E5:E6"/>
    <mergeCell ref="E15:E17"/>
    <mergeCell ref="B18:B20"/>
    <mergeCell ref="C18:C20"/>
    <mergeCell ref="D18:D20"/>
    <mergeCell ref="E18:E20"/>
    <mergeCell ref="D15:D17"/>
    <mergeCell ref="B21:B23"/>
    <mergeCell ref="C21:C23"/>
    <mergeCell ref="D21:D23"/>
    <mergeCell ref="E21:E23"/>
    <mergeCell ref="A24:A68"/>
    <mergeCell ref="B24:B60"/>
    <mergeCell ref="C24:C32"/>
    <mergeCell ref="D24:D32"/>
    <mergeCell ref="C35:C36"/>
    <mergeCell ref="D35:D36"/>
    <mergeCell ref="C42:C47"/>
    <mergeCell ref="D42:D47"/>
    <mergeCell ref="C52:C54"/>
    <mergeCell ref="D52:D54"/>
    <mergeCell ref="E24:E32"/>
    <mergeCell ref="C33:C34"/>
    <mergeCell ref="D33:D34"/>
    <mergeCell ref="E33:E34"/>
    <mergeCell ref="E35:E36"/>
    <mergeCell ref="C37:C41"/>
    <mergeCell ref="D37:D41"/>
    <mergeCell ref="E37:E41"/>
    <mergeCell ref="E42:E47"/>
    <mergeCell ref="C48:C51"/>
    <mergeCell ref="D48:D51"/>
    <mergeCell ref="E48:E51"/>
    <mergeCell ref="E52:E54"/>
    <mergeCell ref="C55:C60"/>
    <mergeCell ref="D55:D60"/>
    <mergeCell ref="E55:E60"/>
    <mergeCell ref="B61:B63"/>
    <mergeCell ref="C61:C63"/>
    <mergeCell ref="D61:D63"/>
    <mergeCell ref="E61:E63"/>
    <mergeCell ref="B64:B66"/>
    <mergeCell ref="C64:C66"/>
    <mergeCell ref="D64:D66"/>
    <mergeCell ref="E64:E66"/>
    <mergeCell ref="B67:B68"/>
    <mergeCell ref="C67:C68"/>
    <mergeCell ref="D67:D68"/>
    <mergeCell ref="E67:E68"/>
    <mergeCell ref="A69:A92"/>
    <mergeCell ref="B69:B71"/>
    <mergeCell ref="C69:C71"/>
    <mergeCell ref="D69:D71"/>
    <mergeCell ref="B75:B77"/>
    <mergeCell ref="C75:C77"/>
    <mergeCell ref="D75:D77"/>
    <mergeCell ref="B80:B82"/>
    <mergeCell ref="C80:C82"/>
    <mergeCell ref="D80:D82"/>
    <mergeCell ref="E69:E71"/>
    <mergeCell ref="B72:B74"/>
    <mergeCell ref="C72:C74"/>
    <mergeCell ref="D72:D74"/>
    <mergeCell ref="E72:E74"/>
    <mergeCell ref="E75:E77"/>
    <mergeCell ref="B78:B79"/>
    <mergeCell ref="C78:C79"/>
    <mergeCell ref="D78:D79"/>
    <mergeCell ref="E78:E79"/>
    <mergeCell ref="E80:E82"/>
    <mergeCell ref="B83:B85"/>
    <mergeCell ref="C83:C85"/>
    <mergeCell ref="D83:D85"/>
    <mergeCell ref="E83:E85"/>
    <mergeCell ref="B86:B88"/>
    <mergeCell ref="C86:C88"/>
    <mergeCell ref="D86:D88"/>
    <mergeCell ref="E86:E88"/>
    <mergeCell ref="B89:B92"/>
    <mergeCell ref="C89:C92"/>
    <mergeCell ref="D89:D92"/>
    <mergeCell ref="E89:E92"/>
    <mergeCell ref="A93:A98"/>
    <mergeCell ref="B94:B96"/>
    <mergeCell ref="C94:C96"/>
    <mergeCell ref="D94:D96"/>
    <mergeCell ref="E94:E96"/>
    <mergeCell ref="B97:B98"/>
    <mergeCell ref="C97:C98"/>
    <mergeCell ref="D97:D98"/>
    <mergeCell ref="E97:E98"/>
    <mergeCell ref="A99:A113"/>
    <mergeCell ref="B99:B101"/>
    <mergeCell ref="C99:C101"/>
    <mergeCell ref="D99:D101"/>
    <mergeCell ref="B105:B107"/>
    <mergeCell ref="C105:C107"/>
    <mergeCell ref="D105:D107"/>
    <mergeCell ref="B111:B113"/>
    <mergeCell ref="C111:C113"/>
    <mergeCell ref="D111:D113"/>
    <mergeCell ref="E99:E101"/>
    <mergeCell ref="B102:B104"/>
    <mergeCell ref="C102:C104"/>
    <mergeCell ref="D102:D104"/>
    <mergeCell ref="E102:E104"/>
    <mergeCell ref="E105:E107"/>
    <mergeCell ref="B108:B110"/>
    <mergeCell ref="C108:C110"/>
    <mergeCell ref="D108:D110"/>
    <mergeCell ref="E108:E110"/>
    <mergeCell ref="E111:E113"/>
    <mergeCell ref="A114:A118"/>
    <mergeCell ref="B114:B115"/>
    <mergeCell ref="C114:C115"/>
    <mergeCell ref="D114:D115"/>
    <mergeCell ref="E114:E115"/>
    <mergeCell ref="B116:B118"/>
    <mergeCell ref="C116:C118"/>
    <mergeCell ref="D116:D118"/>
    <mergeCell ref="E116:E118"/>
    <mergeCell ref="A119:A136"/>
    <mergeCell ref="B119:B120"/>
    <mergeCell ref="C119:C120"/>
    <mergeCell ref="D119:D120"/>
    <mergeCell ref="B124:B126"/>
    <mergeCell ref="C124:C126"/>
    <mergeCell ref="D124:D126"/>
    <mergeCell ref="B129:B134"/>
    <mergeCell ref="C129:C134"/>
    <mergeCell ref="D129:D134"/>
    <mergeCell ref="E119:E120"/>
    <mergeCell ref="B121:B123"/>
    <mergeCell ref="C121:C123"/>
    <mergeCell ref="D121:D123"/>
    <mergeCell ref="E121:E123"/>
    <mergeCell ref="E124:E126"/>
    <mergeCell ref="B127:B128"/>
    <mergeCell ref="C127:C128"/>
    <mergeCell ref="D127:D128"/>
    <mergeCell ref="E127:E128"/>
    <mergeCell ref="E129:E134"/>
    <mergeCell ref="B135:B136"/>
    <mergeCell ref="C135:C136"/>
    <mergeCell ref="D135:D136"/>
    <mergeCell ref="E135:E136"/>
    <mergeCell ref="A137:A154"/>
    <mergeCell ref="B137:B138"/>
    <mergeCell ref="C137:C138"/>
    <mergeCell ref="D137:D138"/>
    <mergeCell ref="B141:B142"/>
    <mergeCell ref="C141:C142"/>
    <mergeCell ref="D141:D142"/>
    <mergeCell ref="B146:B148"/>
    <mergeCell ref="C146:C148"/>
    <mergeCell ref="D146:D148"/>
    <mergeCell ref="E137:E138"/>
    <mergeCell ref="B139:B140"/>
    <mergeCell ref="C139:C140"/>
    <mergeCell ref="D139:D140"/>
    <mergeCell ref="E139:E140"/>
    <mergeCell ref="E141:E142"/>
    <mergeCell ref="B143:B145"/>
    <mergeCell ref="C143:C145"/>
    <mergeCell ref="D143:D145"/>
    <mergeCell ref="E143:E145"/>
    <mergeCell ref="E146:E148"/>
    <mergeCell ref="B149:B151"/>
    <mergeCell ref="C149:C151"/>
    <mergeCell ref="D149:D151"/>
    <mergeCell ref="E149:E151"/>
    <mergeCell ref="B152:B154"/>
    <mergeCell ref="C152:C154"/>
    <mergeCell ref="D152:D154"/>
    <mergeCell ref="E152:E154"/>
    <mergeCell ref="E155:E157"/>
    <mergeCell ref="C158:C160"/>
    <mergeCell ref="D158:D160"/>
    <mergeCell ref="E158:E160"/>
    <mergeCell ref="A155:A161"/>
    <mergeCell ref="B155:B161"/>
    <mergeCell ref="C155:C157"/>
    <mergeCell ref="D155:D157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XiaZaiMa.COM</cp:lastModifiedBy>
  <cp:lastPrinted>2017-04-10T01:34:33Z</cp:lastPrinted>
  <dcterms:created xsi:type="dcterms:W3CDTF">2017-04-10T00:59:40Z</dcterms:created>
  <dcterms:modified xsi:type="dcterms:W3CDTF">2017-04-10T03:17:07Z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